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<sst xmlns="http://schemas.openxmlformats.org/spreadsheetml/2006/main" count="67" uniqueCount="52">
  <si>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A+</t>
  </si>
  <si>
    <t>A</t>
  </si>
  <si>
    <t>B</t>
  </si>
  <si>
    <t>C</t>
  </si>
  <si>
    <t>Cumul variations  B et C</t>
  </si>
  <si>
    <t>Théor. 2013</t>
  </si>
  <si>
    <t>Théor. 2018</t>
  </si>
  <si>
    <t>Diff</t>
  </si>
  <si>
    <t>DIRECTION</t>
  </si>
  <si>
    <t>EDR (+EDRA 2013)</t>
  </si>
  <si>
    <t>SIP/SIE BAR/AUBE</t>
  </si>
  <si>
    <t>SIP/SIE ROMILLY</t>
  </si>
  <si>
    <t xml:space="preserve">        SIE Troyes            (TA + TE 2013) (2)</t>
  </si>
  <si>
    <t>SIP TA (3)</t>
  </si>
  <si>
    <t>SIP TE (4)</t>
  </si>
  <si>
    <t>B FI (4)</t>
  </si>
  <si>
    <t>PCRP (4)</t>
  </si>
  <si>
    <t>PRS</t>
  </si>
  <si>
    <t>PCE</t>
  </si>
  <si>
    <t>BDV</t>
  </si>
  <si>
    <t>BCR</t>
  </si>
  <si>
    <t>PTGC (3)</t>
  </si>
  <si>
    <t>CDIF (3)</t>
  </si>
  <si>
    <t>SPFE 1 + SPF 2 (2)</t>
  </si>
  <si>
    <t>AIX EN OTHE*</t>
  </si>
  <si>
    <t>Perte du recouvrement de l'impôt</t>
  </si>
  <si>
    <t>ARCIS/AUBE*</t>
  </si>
  <si>
    <t>Tr. BAR/AUBE*</t>
  </si>
  <si>
    <t>BAR/SEINE*</t>
  </si>
  <si>
    <t>BOUILLY (1)</t>
  </si>
  <si>
    <t>Activité transférée à Troyes Municipale</t>
  </si>
  <si>
    <t>BRIENNE LE CH.*</t>
  </si>
  <si>
    <t>CHAOURCE*</t>
  </si>
  <si>
    <t>ESTISSAC (1)</t>
  </si>
  <si>
    <t>Activité majoritairement transférée à Troyes et un peu à Aix en Othe</t>
  </si>
  <si>
    <t>LUSIGNY/BARSE*</t>
  </si>
  <si>
    <t>MERY/SEINE*</t>
  </si>
  <si>
    <t>NOGENT/SEINE*</t>
  </si>
  <si>
    <t>PINEY (1)</t>
  </si>
  <si>
    <t>Activité transférée à Lusigny sur Barse</t>
  </si>
  <si>
    <t>PSMSS*</t>
  </si>
  <si>
    <t>PAIERIE</t>
  </si>
  <si>
    <t>Arrivée des syndicats et services d'eau du département</t>
  </si>
  <si>
    <t>Tr. ROMILLY*</t>
  </si>
  <si>
    <t>CENTRE HOSP.</t>
  </si>
  <si>
    <t>Tr. TROYES Male et Amendes*</t>
  </si>
  <si>
    <t>TOTAL</t>
  </si>
  <si>
    <t>(1) : postes fermés depuis le 1/9/2013</t>
  </si>
  <si>
    <t>(2) : Transfert de l'enregistrement du SIE TE vers le SPFE1</t>
  </si>
  <si>
    <t>(3) : CDIF dispatché entre PTGC et SIP TA</t>
  </si>
  <si>
    <t>(4) : Création du PCRP par intégration de la B FI et du pôle CSP du SIP TE</t>
  </si>
  <si>
    <t>* Perte des syndicats et services d'eau (sauf quelques exceptions)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</si>
</sst>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_ ;[RED]\-0.0\ "/>
    <numFmt numFmtId="166" formatCode="0"/>
    <numFmt numFmtId="167" formatCode="[HH]:MM:SS"/>
  </numFmts>
  <fonts count="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4" fontId="1" fillId="4" borderId="1" xfId="0" applyFont="1" applyFill="1" applyBorder="1" applyAlignment="1">
      <alignment horizontal="center" wrapText="1"/>
    </xf>
    <xf numFmtId="164" fontId="1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4" fontId="1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1" fillId="7" borderId="1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2" fillId="8" borderId="1" xfId="0" applyFont="1" applyFill="1" applyBorder="1" applyAlignment="1">
      <alignment horizontal="center" vertical="center"/>
    </xf>
    <xf numFmtId="164" fontId="4" fillId="8" borderId="1" xfId="0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6" fontId="4" fillId="8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/>
    </xf>
    <xf numFmtId="164" fontId="1" fillId="7" borderId="0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7" fontId="1" fillId="4" borderId="0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1" fillId="5" borderId="0" xfId="0" applyFont="1" applyFill="1" applyBorder="1" applyAlignment="1">
      <alignment horizontal="center" vertical="center"/>
    </xf>
    <xf numFmtId="164" fontId="1" fillId="6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66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3">
      <selection activeCell="A52" sqref="A52"/>
    </sheetView>
  </sheetViews>
  <sheetFormatPr defaultColWidth="11.421875" defaultRowHeight="12.75"/>
  <cols>
    <col min="1" max="1" width="21.140625" style="1" customWidth="1"/>
    <col min="2" max="2" width="7.57421875" style="0" customWidth="1"/>
    <col min="3" max="3" width="7.7109375" style="0" customWidth="1"/>
    <col min="4" max="4" width="10.28125" style="0" customWidth="1"/>
    <col min="5" max="5" width="7.28125" style="0" customWidth="1"/>
    <col min="6" max="6" width="7.421875" style="0" customWidth="1"/>
    <col min="7" max="7" width="9.28125" style="0" customWidth="1"/>
    <col min="8" max="8" width="9.7109375" style="0" customWidth="1"/>
    <col min="9" max="9" width="7.7109375" style="0" customWidth="1"/>
    <col min="10" max="10" width="9.7109375" style="0" customWidth="1"/>
    <col min="11" max="11" width="8.421875" style="0" customWidth="1"/>
    <col min="12" max="12" width="8.28125" style="0" customWidth="1"/>
    <col min="13" max="13" width="10.28125" style="0" customWidth="1"/>
    <col min="14" max="14" width="15.28125" style="0" customWidth="1"/>
  </cols>
  <sheetData>
    <row r="1" spans="1:14" s="5" customFormat="1" ht="25.5" customHeight="1">
      <c r="A1" s="2"/>
      <c r="B1" s="3" t="s">
        <v>0</v>
      </c>
      <c r="C1" s="3"/>
      <c r="D1" s="3"/>
      <c r="E1" s="3" t="s">
        <v>1</v>
      </c>
      <c r="F1" s="3"/>
      <c r="G1" s="3"/>
      <c r="H1" s="3" t="s">
        <v>2</v>
      </c>
      <c r="I1" s="3"/>
      <c r="J1" s="3"/>
      <c r="K1" s="3" t="s">
        <v>3</v>
      </c>
      <c r="L1" s="3"/>
      <c r="M1" s="3"/>
      <c r="N1" s="4" t="s">
        <v>4</v>
      </c>
    </row>
    <row r="2" spans="1:14" s="1" customFormat="1" ht="51.75" customHeight="1">
      <c r="A2" s="6"/>
      <c r="B2" s="7" t="s">
        <v>5</v>
      </c>
      <c r="C2" s="7" t="s">
        <v>6</v>
      </c>
      <c r="D2" s="7" t="s">
        <v>7</v>
      </c>
      <c r="E2" s="7" t="s">
        <v>5</v>
      </c>
      <c r="F2" s="7" t="s">
        <v>6</v>
      </c>
      <c r="G2" s="7" t="s">
        <v>7</v>
      </c>
      <c r="H2" s="7" t="s">
        <v>5</v>
      </c>
      <c r="I2" s="7" t="s">
        <v>6</v>
      </c>
      <c r="J2" s="7" t="s">
        <v>7</v>
      </c>
      <c r="K2" s="7" t="s">
        <v>5</v>
      </c>
      <c r="L2" s="7" t="s">
        <v>6</v>
      </c>
      <c r="M2" s="7" t="s">
        <v>7</v>
      </c>
      <c r="N2" s="4"/>
    </row>
    <row r="3" spans="1:14" ht="14.25">
      <c r="A3" s="8" t="s">
        <v>8</v>
      </c>
      <c r="B3" s="8">
        <v>17</v>
      </c>
      <c r="C3" s="8">
        <v>13</v>
      </c>
      <c r="D3" s="9">
        <f aca="true" t="shared" si="0" ref="D3:D35">C3-B3</f>
        <v>-4</v>
      </c>
      <c r="E3" s="8">
        <v>29</v>
      </c>
      <c r="F3" s="8">
        <v>23</v>
      </c>
      <c r="G3" s="9">
        <f aca="true" t="shared" si="1" ref="G3:G35">F3-E3</f>
        <v>-6</v>
      </c>
      <c r="H3" s="8">
        <v>30</v>
      </c>
      <c r="I3" s="8">
        <v>26</v>
      </c>
      <c r="J3" s="9">
        <f aca="true" t="shared" si="2" ref="J3:J35">I3-H3</f>
        <v>-4</v>
      </c>
      <c r="K3" s="8">
        <v>14</v>
      </c>
      <c r="L3" s="8">
        <v>10</v>
      </c>
      <c r="M3" s="9">
        <f aca="true" t="shared" si="3" ref="M3:M35">L3-K3</f>
        <v>-4</v>
      </c>
      <c r="N3" s="10">
        <f aca="true" t="shared" si="4" ref="N3:N35">M3+J3</f>
        <v>-8</v>
      </c>
    </row>
    <row r="4" spans="1:14" ht="14.25">
      <c r="A4" s="8" t="s">
        <v>9</v>
      </c>
      <c r="B4" s="8">
        <v>0</v>
      </c>
      <c r="C4" s="8">
        <v>0</v>
      </c>
      <c r="D4" s="9">
        <f t="shared" si="0"/>
        <v>0</v>
      </c>
      <c r="E4" s="8">
        <v>1</v>
      </c>
      <c r="F4" s="8">
        <v>1</v>
      </c>
      <c r="G4" s="9">
        <f t="shared" si="1"/>
        <v>0</v>
      </c>
      <c r="H4" s="8">
        <v>7</v>
      </c>
      <c r="I4" s="8">
        <v>7</v>
      </c>
      <c r="J4" s="9">
        <f t="shared" si="2"/>
        <v>0</v>
      </c>
      <c r="K4" s="8">
        <v>4</v>
      </c>
      <c r="L4" s="8">
        <v>3</v>
      </c>
      <c r="M4" s="9">
        <f t="shared" si="3"/>
        <v>-1</v>
      </c>
      <c r="N4" s="10">
        <f t="shared" si="4"/>
        <v>-1</v>
      </c>
    </row>
    <row r="5" spans="1:14" ht="23.25" customHeight="1">
      <c r="A5" s="11" t="s">
        <v>10</v>
      </c>
      <c r="B5" s="12">
        <v>1</v>
      </c>
      <c r="C5" s="12">
        <v>1</v>
      </c>
      <c r="D5" s="13">
        <f t="shared" si="0"/>
        <v>0</v>
      </c>
      <c r="E5" s="12">
        <v>1</v>
      </c>
      <c r="F5" s="12">
        <v>1</v>
      </c>
      <c r="G5" s="13">
        <f t="shared" si="1"/>
        <v>0</v>
      </c>
      <c r="H5" s="12">
        <v>9</v>
      </c>
      <c r="I5" s="12">
        <v>9</v>
      </c>
      <c r="J5" s="13">
        <f t="shared" si="2"/>
        <v>0</v>
      </c>
      <c r="K5" s="12">
        <v>3</v>
      </c>
      <c r="L5" s="12">
        <v>3</v>
      </c>
      <c r="M5" s="13">
        <f t="shared" si="3"/>
        <v>0</v>
      </c>
      <c r="N5" s="14">
        <f t="shared" si="4"/>
        <v>0</v>
      </c>
    </row>
    <row r="6" spans="1:14" ht="14.25">
      <c r="A6" s="11" t="s">
        <v>11</v>
      </c>
      <c r="B6" s="8">
        <v>1</v>
      </c>
      <c r="C6" s="8">
        <v>1</v>
      </c>
      <c r="D6" s="9">
        <f t="shared" si="0"/>
        <v>0</v>
      </c>
      <c r="E6" s="8">
        <v>1</v>
      </c>
      <c r="F6" s="8">
        <v>1</v>
      </c>
      <c r="G6" s="9">
        <f t="shared" si="1"/>
        <v>0</v>
      </c>
      <c r="H6" s="8">
        <v>6</v>
      </c>
      <c r="I6" s="8">
        <v>7</v>
      </c>
      <c r="J6" s="9">
        <f t="shared" si="2"/>
        <v>1</v>
      </c>
      <c r="K6" s="8">
        <v>12</v>
      </c>
      <c r="L6" s="8">
        <v>10</v>
      </c>
      <c r="M6" s="9">
        <f t="shared" si="3"/>
        <v>-2</v>
      </c>
      <c r="N6" s="10">
        <f t="shared" si="4"/>
        <v>-1</v>
      </c>
    </row>
    <row r="7" spans="1:14" ht="24" customHeight="1">
      <c r="A7" s="15" t="s">
        <v>12</v>
      </c>
      <c r="B7" s="16">
        <v>2</v>
      </c>
      <c r="C7" s="16">
        <v>1</v>
      </c>
      <c r="D7" s="17">
        <f t="shared" si="0"/>
        <v>-1</v>
      </c>
      <c r="E7" s="16">
        <v>4</v>
      </c>
      <c r="F7" s="16">
        <v>4</v>
      </c>
      <c r="G7" s="17">
        <f t="shared" si="1"/>
        <v>0</v>
      </c>
      <c r="H7" s="16">
        <v>23</v>
      </c>
      <c r="I7" s="16">
        <v>19</v>
      </c>
      <c r="J7" s="17">
        <f t="shared" si="2"/>
        <v>-4</v>
      </c>
      <c r="K7" s="16">
        <v>19</v>
      </c>
      <c r="L7" s="16">
        <v>11</v>
      </c>
      <c r="M7" s="17">
        <f t="shared" si="3"/>
        <v>-8</v>
      </c>
      <c r="N7" s="17">
        <f t="shared" si="4"/>
        <v>-12</v>
      </c>
    </row>
    <row r="8" spans="1:14" ht="14.25">
      <c r="A8" s="18" t="s">
        <v>13</v>
      </c>
      <c r="B8" s="18">
        <v>2</v>
      </c>
      <c r="C8" s="18">
        <v>2</v>
      </c>
      <c r="D8" s="19">
        <f t="shared" si="0"/>
        <v>0</v>
      </c>
      <c r="E8" s="18">
        <v>2</v>
      </c>
      <c r="F8" s="18">
        <v>2</v>
      </c>
      <c r="G8" s="19">
        <f t="shared" si="1"/>
        <v>0</v>
      </c>
      <c r="H8" s="18">
        <v>11</v>
      </c>
      <c r="I8" s="18">
        <v>11</v>
      </c>
      <c r="J8" s="19">
        <f t="shared" si="2"/>
        <v>0</v>
      </c>
      <c r="K8" s="18">
        <v>20</v>
      </c>
      <c r="L8" s="18">
        <v>23</v>
      </c>
      <c r="M8" s="19">
        <f t="shared" si="3"/>
        <v>3</v>
      </c>
      <c r="N8" s="19">
        <f t="shared" si="4"/>
        <v>3</v>
      </c>
    </row>
    <row r="9" spans="1:14" ht="14.25">
      <c r="A9" s="20" t="s">
        <v>14</v>
      </c>
      <c r="B9" s="20">
        <v>1</v>
      </c>
      <c r="C9" s="20">
        <v>1</v>
      </c>
      <c r="D9" s="21">
        <f t="shared" si="0"/>
        <v>0</v>
      </c>
      <c r="E9" s="20">
        <v>1</v>
      </c>
      <c r="F9" s="20">
        <v>1</v>
      </c>
      <c r="G9" s="21">
        <f t="shared" si="1"/>
        <v>0</v>
      </c>
      <c r="H9" s="20">
        <v>8</v>
      </c>
      <c r="I9" s="20">
        <v>5</v>
      </c>
      <c r="J9" s="21">
        <f t="shared" si="2"/>
        <v>-3</v>
      </c>
      <c r="K9" s="20">
        <v>8</v>
      </c>
      <c r="L9" s="20">
        <v>10</v>
      </c>
      <c r="M9" s="21">
        <f t="shared" si="3"/>
        <v>2</v>
      </c>
      <c r="N9" s="21">
        <f t="shared" si="4"/>
        <v>-1</v>
      </c>
    </row>
    <row r="10" spans="1:14" ht="14.25">
      <c r="A10" s="20" t="s">
        <v>15</v>
      </c>
      <c r="B10" s="20">
        <v>0</v>
      </c>
      <c r="C10" s="20">
        <v>0</v>
      </c>
      <c r="D10" s="21">
        <f t="shared" si="0"/>
        <v>0</v>
      </c>
      <c r="E10" s="20">
        <v>2</v>
      </c>
      <c r="F10" s="20">
        <v>0</v>
      </c>
      <c r="G10" s="21">
        <f t="shared" si="1"/>
        <v>-2</v>
      </c>
      <c r="H10" s="20">
        <v>1</v>
      </c>
      <c r="I10" s="20">
        <v>0</v>
      </c>
      <c r="J10" s="21">
        <f t="shared" si="2"/>
        <v>-1</v>
      </c>
      <c r="K10" s="20">
        <v>0</v>
      </c>
      <c r="L10" s="20">
        <v>0</v>
      </c>
      <c r="M10" s="21">
        <f t="shared" si="3"/>
        <v>0</v>
      </c>
      <c r="N10" s="21">
        <f t="shared" si="4"/>
        <v>-1</v>
      </c>
    </row>
    <row r="11" spans="1:14" ht="14.25">
      <c r="A11" s="20" t="s">
        <v>16</v>
      </c>
      <c r="B11" s="20">
        <v>0</v>
      </c>
      <c r="C11" s="20">
        <v>1</v>
      </c>
      <c r="D11" s="21">
        <f t="shared" si="0"/>
        <v>1</v>
      </c>
      <c r="E11" s="20">
        <v>0</v>
      </c>
      <c r="F11" s="20">
        <v>2</v>
      </c>
      <c r="G11" s="21">
        <f t="shared" si="1"/>
        <v>2</v>
      </c>
      <c r="H11" s="20">
        <v>0</v>
      </c>
      <c r="I11" s="20">
        <v>8</v>
      </c>
      <c r="J11" s="21">
        <f t="shared" si="2"/>
        <v>8</v>
      </c>
      <c r="K11" s="20">
        <v>0</v>
      </c>
      <c r="L11" s="20">
        <v>0</v>
      </c>
      <c r="M11" s="21">
        <f t="shared" si="3"/>
        <v>0</v>
      </c>
      <c r="N11" s="21">
        <f t="shared" si="4"/>
        <v>8</v>
      </c>
    </row>
    <row r="12" spans="1:14" ht="14.25">
      <c r="A12" s="8" t="s">
        <v>17</v>
      </c>
      <c r="B12" s="8">
        <v>1</v>
      </c>
      <c r="C12" s="8">
        <v>1</v>
      </c>
      <c r="D12" s="9">
        <f t="shared" si="0"/>
        <v>0</v>
      </c>
      <c r="E12" s="8">
        <v>0</v>
      </c>
      <c r="F12" s="8">
        <v>0</v>
      </c>
      <c r="G12" s="9">
        <f t="shared" si="1"/>
        <v>0</v>
      </c>
      <c r="H12" s="8">
        <v>3</v>
      </c>
      <c r="I12" s="8">
        <v>4</v>
      </c>
      <c r="J12" s="9">
        <f t="shared" si="2"/>
        <v>1</v>
      </c>
      <c r="K12" s="8">
        <v>0</v>
      </c>
      <c r="L12" s="8">
        <v>0</v>
      </c>
      <c r="M12" s="9">
        <f t="shared" si="3"/>
        <v>0</v>
      </c>
      <c r="N12" s="10">
        <f t="shared" si="4"/>
        <v>1</v>
      </c>
    </row>
    <row r="13" spans="1:14" ht="14.25">
      <c r="A13" s="8" t="s">
        <v>18</v>
      </c>
      <c r="B13" s="8">
        <v>1</v>
      </c>
      <c r="C13" s="8">
        <v>1</v>
      </c>
      <c r="D13" s="9">
        <f t="shared" si="0"/>
        <v>0</v>
      </c>
      <c r="E13" s="8">
        <v>9</v>
      </c>
      <c r="F13" s="8">
        <v>8</v>
      </c>
      <c r="G13" s="9">
        <f t="shared" si="1"/>
        <v>-1</v>
      </c>
      <c r="H13" s="8">
        <v>5</v>
      </c>
      <c r="I13" s="8">
        <v>3</v>
      </c>
      <c r="J13" s="9">
        <f t="shared" si="2"/>
        <v>-2</v>
      </c>
      <c r="K13" s="8">
        <v>0</v>
      </c>
      <c r="L13" s="8">
        <v>0</v>
      </c>
      <c r="M13" s="9">
        <f t="shared" si="3"/>
        <v>0</v>
      </c>
      <c r="N13" s="10">
        <f t="shared" si="4"/>
        <v>-2</v>
      </c>
    </row>
    <row r="14" spans="1:14" ht="14.25">
      <c r="A14" s="8" t="s">
        <v>19</v>
      </c>
      <c r="B14" s="8">
        <v>1</v>
      </c>
      <c r="C14" s="8">
        <v>1</v>
      </c>
      <c r="D14" s="9">
        <f t="shared" si="0"/>
        <v>0</v>
      </c>
      <c r="E14" s="8">
        <v>9</v>
      </c>
      <c r="F14" s="8">
        <v>8</v>
      </c>
      <c r="G14" s="9">
        <f t="shared" si="1"/>
        <v>-1</v>
      </c>
      <c r="H14" s="8">
        <v>0</v>
      </c>
      <c r="I14" s="8">
        <v>0</v>
      </c>
      <c r="J14" s="9">
        <f t="shared" si="2"/>
        <v>0</v>
      </c>
      <c r="K14" s="8">
        <v>0</v>
      </c>
      <c r="L14" s="8">
        <v>0</v>
      </c>
      <c r="M14" s="9">
        <f t="shared" si="3"/>
        <v>0</v>
      </c>
      <c r="N14" s="10">
        <f t="shared" si="4"/>
        <v>0</v>
      </c>
    </row>
    <row r="15" spans="1:14" ht="14.25">
      <c r="A15" s="8" t="s">
        <v>20</v>
      </c>
      <c r="B15" s="8">
        <v>0</v>
      </c>
      <c r="C15" s="8">
        <v>0</v>
      </c>
      <c r="D15" s="9">
        <f t="shared" si="0"/>
        <v>0</v>
      </c>
      <c r="E15" s="8">
        <v>1</v>
      </c>
      <c r="F15" s="8">
        <v>1</v>
      </c>
      <c r="G15" s="9">
        <f t="shared" si="1"/>
        <v>0</v>
      </c>
      <c r="H15" s="8">
        <v>3</v>
      </c>
      <c r="I15" s="8">
        <v>3</v>
      </c>
      <c r="J15" s="9">
        <f t="shared" si="2"/>
        <v>0</v>
      </c>
      <c r="K15" s="8">
        <v>0</v>
      </c>
      <c r="L15" s="8">
        <v>0</v>
      </c>
      <c r="M15" s="9">
        <f t="shared" si="3"/>
        <v>0</v>
      </c>
      <c r="N15" s="10">
        <f t="shared" si="4"/>
        <v>0</v>
      </c>
    </row>
    <row r="16" spans="1:14" ht="14.25">
      <c r="A16" s="18" t="s">
        <v>21</v>
      </c>
      <c r="B16" s="18">
        <v>0</v>
      </c>
      <c r="C16" s="18">
        <v>0</v>
      </c>
      <c r="D16" s="19">
        <f t="shared" si="0"/>
        <v>0</v>
      </c>
      <c r="E16" s="18">
        <v>0</v>
      </c>
      <c r="F16" s="18">
        <v>1</v>
      </c>
      <c r="G16" s="19">
        <f t="shared" si="1"/>
        <v>1</v>
      </c>
      <c r="H16" s="18">
        <v>0</v>
      </c>
      <c r="I16" s="18">
        <v>6</v>
      </c>
      <c r="J16" s="19">
        <f t="shared" si="2"/>
        <v>6</v>
      </c>
      <c r="K16" s="18">
        <v>0</v>
      </c>
      <c r="L16" s="18">
        <v>2</v>
      </c>
      <c r="M16" s="19">
        <f t="shared" si="3"/>
        <v>2</v>
      </c>
      <c r="N16" s="19">
        <f t="shared" si="4"/>
        <v>8</v>
      </c>
    </row>
    <row r="17" spans="1:14" ht="14.25">
      <c r="A17" s="18" t="s">
        <v>22</v>
      </c>
      <c r="B17" s="18">
        <v>1</v>
      </c>
      <c r="C17" s="18">
        <v>0</v>
      </c>
      <c r="D17" s="19">
        <f t="shared" si="0"/>
        <v>-1</v>
      </c>
      <c r="E17" s="18">
        <v>1</v>
      </c>
      <c r="F17" s="18">
        <v>0</v>
      </c>
      <c r="G17" s="19">
        <f t="shared" si="1"/>
        <v>-1</v>
      </c>
      <c r="H17" s="18">
        <v>10</v>
      </c>
      <c r="I17" s="18">
        <v>0</v>
      </c>
      <c r="J17" s="19">
        <f t="shared" si="2"/>
        <v>-10</v>
      </c>
      <c r="K17" s="18">
        <v>9</v>
      </c>
      <c r="L17" s="18">
        <v>0</v>
      </c>
      <c r="M17" s="19">
        <f t="shared" si="3"/>
        <v>-9</v>
      </c>
      <c r="N17" s="19">
        <f t="shared" si="4"/>
        <v>-19</v>
      </c>
    </row>
    <row r="18" spans="1:14" ht="14.25">
      <c r="A18" s="22" t="s">
        <v>23</v>
      </c>
      <c r="B18" s="22">
        <v>2</v>
      </c>
      <c r="C18" s="22">
        <v>1</v>
      </c>
      <c r="D18" s="23">
        <f t="shared" si="0"/>
        <v>-1</v>
      </c>
      <c r="E18" s="22">
        <v>1</v>
      </c>
      <c r="F18" s="22">
        <v>1</v>
      </c>
      <c r="G18" s="23">
        <f t="shared" si="1"/>
        <v>0</v>
      </c>
      <c r="H18" s="22">
        <v>8</v>
      </c>
      <c r="I18" s="22">
        <v>11</v>
      </c>
      <c r="J18" s="23">
        <f t="shared" si="2"/>
        <v>3</v>
      </c>
      <c r="K18" s="22">
        <v>10</v>
      </c>
      <c r="L18" s="22">
        <v>14</v>
      </c>
      <c r="M18" s="23">
        <f t="shared" si="3"/>
        <v>4</v>
      </c>
      <c r="N18" s="23">
        <f t="shared" si="4"/>
        <v>7</v>
      </c>
    </row>
    <row r="19" spans="1:15" ht="14.25">
      <c r="A19" s="8" t="s">
        <v>24</v>
      </c>
      <c r="B19" s="8">
        <v>0</v>
      </c>
      <c r="C19" s="8">
        <v>1</v>
      </c>
      <c r="D19" s="9">
        <f t="shared" si="0"/>
        <v>1</v>
      </c>
      <c r="E19" s="8">
        <v>0</v>
      </c>
      <c r="F19" s="8">
        <v>0</v>
      </c>
      <c r="G19" s="9">
        <f t="shared" si="1"/>
        <v>0</v>
      </c>
      <c r="H19" s="8">
        <v>1</v>
      </c>
      <c r="I19" s="8">
        <v>1</v>
      </c>
      <c r="J19" s="9">
        <f t="shared" si="2"/>
        <v>0</v>
      </c>
      <c r="K19" s="8">
        <v>1</v>
      </c>
      <c r="L19" s="8">
        <v>1</v>
      </c>
      <c r="M19" s="9">
        <f t="shared" si="3"/>
        <v>0</v>
      </c>
      <c r="N19" s="10">
        <f t="shared" si="4"/>
        <v>0</v>
      </c>
      <c r="O19" t="s">
        <v>25</v>
      </c>
    </row>
    <row r="20" spans="1:15" ht="14.25">
      <c r="A20" s="8" t="s">
        <v>26</v>
      </c>
      <c r="B20" s="8">
        <v>0</v>
      </c>
      <c r="C20" s="8">
        <v>1</v>
      </c>
      <c r="D20" s="9">
        <f t="shared" si="0"/>
        <v>1</v>
      </c>
      <c r="E20" s="8">
        <v>1</v>
      </c>
      <c r="F20" s="8">
        <v>0</v>
      </c>
      <c r="G20" s="9">
        <f t="shared" si="1"/>
        <v>-1</v>
      </c>
      <c r="H20" s="8">
        <v>2</v>
      </c>
      <c r="I20" s="8">
        <v>1</v>
      </c>
      <c r="J20" s="9">
        <f t="shared" si="2"/>
        <v>-1</v>
      </c>
      <c r="K20" s="8">
        <v>2</v>
      </c>
      <c r="L20" s="8">
        <v>1</v>
      </c>
      <c r="M20" s="9">
        <f t="shared" si="3"/>
        <v>-1</v>
      </c>
      <c r="N20" s="10">
        <f t="shared" si="4"/>
        <v>-2</v>
      </c>
      <c r="O20" t="s">
        <v>25</v>
      </c>
    </row>
    <row r="21" spans="1:14" ht="14.25">
      <c r="A21" s="8" t="s">
        <v>27</v>
      </c>
      <c r="B21" s="8">
        <v>1</v>
      </c>
      <c r="C21" s="8">
        <v>1</v>
      </c>
      <c r="D21" s="9">
        <f t="shared" si="0"/>
        <v>0</v>
      </c>
      <c r="E21" s="8">
        <v>1</v>
      </c>
      <c r="F21" s="8">
        <v>0</v>
      </c>
      <c r="G21" s="9">
        <f t="shared" si="1"/>
        <v>-1</v>
      </c>
      <c r="H21" s="8">
        <v>3</v>
      </c>
      <c r="I21" s="8">
        <v>3</v>
      </c>
      <c r="J21" s="9">
        <f t="shared" si="2"/>
        <v>0</v>
      </c>
      <c r="K21" s="8">
        <v>3</v>
      </c>
      <c r="L21" s="8">
        <v>2</v>
      </c>
      <c r="M21" s="9">
        <f t="shared" si="3"/>
        <v>-1</v>
      </c>
      <c r="N21" s="10">
        <f t="shared" si="4"/>
        <v>-1</v>
      </c>
    </row>
    <row r="22" spans="1:15" ht="14.25">
      <c r="A22" s="8" t="s">
        <v>28</v>
      </c>
      <c r="B22" s="8">
        <v>1</v>
      </c>
      <c r="C22" s="8">
        <v>1</v>
      </c>
      <c r="D22" s="9">
        <f t="shared" si="0"/>
        <v>0</v>
      </c>
      <c r="E22" s="8">
        <v>1</v>
      </c>
      <c r="F22" s="8">
        <v>1</v>
      </c>
      <c r="G22" s="9">
        <f t="shared" si="1"/>
        <v>0</v>
      </c>
      <c r="H22" s="8">
        <v>4</v>
      </c>
      <c r="I22" s="8">
        <v>4</v>
      </c>
      <c r="J22" s="9">
        <f t="shared" si="2"/>
        <v>0</v>
      </c>
      <c r="K22" s="8">
        <v>4</v>
      </c>
      <c r="L22" s="8">
        <v>2</v>
      </c>
      <c r="M22" s="9">
        <f t="shared" si="3"/>
        <v>-2</v>
      </c>
      <c r="N22" s="10">
        <f t="shared" si="4"/>
        <v>-2</v>
      </c>
      <c r="O22" t="s">
        <v>25</v>
      </c>
    </row>
    <row r="23" spans="1:15" ht="14.25">
      <c r="A23" s="24" t="s">
        <v>29</v>
      </c>
      <c r="B23" s="24">
        <v>0</v>
      </c>
      <c r="C23" s="24">
        <v>0</v>
      </c>
      <c r="D23" s="25">
        <f t="shared" si="0"/>
        <v>0</v>
      </c>
      <c r="E23" s="24">
        <v>1</v>
      </c>
      <c r="F23" s="24">
        <v>0</v>
      </c>
      <c r="G23" s="25">
        <f t="shared" si="1"/>
        <v>-1</v>
      </c>
      <c r="H23" s="24">
        <v>1</v>
      </c>
      <c r="I23" s="24">
        <v>0</v>
      </c>
      <c r="J23" s="25">
        <f t="shared" si="2"/>
        <v>-1</v>
      </c>
      <c r="K23" s="24">
        <v>1</v>
      </c>
      <c r="L23" s="24">
        <v>0</v>
      </c>
      <c r="M23" s="25">
        <f t="shared" si="3"/>
        <v>-1</v>
      </c>
      <c r="N23" s="25">
        <f t="shared" si="4"/>
        <v>-2</v>
      </c>
      <c r="O23" t="s">
        <v>30</v>
      </c>
    </row>
    <row r="24" spans="1:15" ht="14.25">
      <c r="A24" s="8" t="s">
        <v>31</v>
      </c>
      <c r="B24" s="8">
        <v>1</v>
      </c>
      <c r="C24" s="8">
        <v>1</v>
      </c>
      <c r="D24" s="9">
        <f t="shared" si="0"/>
        <v>0</v>
      </c>
      <c r="E24" s="8">
        <v>1</v>
      </c>
      <c r="F24" s="8">
        <v>1</v>
      </c>
      <c r="G24" s="9">
        <f t="shared" si="1"/>
        <v>0</v>
      </c>
      <c r="H24" s="8">
        <v>3</v>
      </c>
      <c r="I24" s="8">
        <v>3</v>
      </c>
      <c r="J24" s="9">
        <f t="shared" si="2"/>
        <v>0</v>
      </c>
      <c r="K24" s="8">
        <v>4</v>
      </c>
      <c r="L24" s="8">
        <v>2</v>
      </c>
      <c r="M24" s="9">
        <f t="shared" si="3"/>
        <v>-2</v>
      </c>
      <c r="N24" s="10">
        <f t="shared" si="4"/>
        <v>-2</v>
      </c>
      <c r="O24" t="s">
        <v>25</v>
      </c>
    </row>
    <row r="25" spans="1:15" ht="14.25">
      <c r="A25" s="8" t="s">
        <v>32</v>
      </c>
      <c r="B25" s="8">
        <v>1</v>
      </c>
      <c r="C25" s="8">
        <v>1</v>
      </c>
      <c r="D25" s="9">
        <f t="shared" si="0"/>
        <v>0</v>
      </c>
      <c r="E25" s="8">
        <v>0</v>
      </c>
      <c r="F25" s="8">
        <v>0</v>
      </c>
      <c r="G25" s="9">
        <f t="shared" si="1"/>
        <v>0</v>
      </c>
      <c r="H25" s="8">
        <v>3</v>
      </c>
      <c r="I25" s="8">
        <v>2</v>
      </c>
      <c r="J25" s="9">
        <f t="shared" si="2"/>
        <v>-1</v>
      </c>
      <c r="K25" s="8">
        <v>2</v>
      </c>
      <c r="L25" s="8">
        <v>1</v>
      </c>
      <c r="M25" s="9">
        <f t="shared" si="3"/>
        <v>-1</v>
      </c>
      <c r="N25" s="10">
        <f t="shared" si="4"/>
        <v>-2</v>
      </c>
      <c r="O25" t="s">
        <v>25</v>
      </c>
    </row>
    <row r="26" spans="1:15" ht="14.25">
      <c r="A26" s="24" t="s">
        <v>33</v>
      </c>
      <c r="B26" s="24">
        <v>0</v>
      </c>
      <c r="C26" s="24">
        <v>0</v>
      </c>
      <c r="D26" s="25">
        <f t="shared" si="0"/>
        <v>0</v>
      </c>
      <c r="E26" s="24">
        <v>1</v>
      </c>
      <c r="F26" s="24">
        <v>0</v>
      </c>
      <c r="G26" s="25">
        <f t="shared" si="1"/>
        <v>-1</v>
      </c>
      <c r="H26" s="24">
        <v>0</v>
      </c>
      <c r="I26" s="24">
        <v>0</v>
      </c>
      <c r="J26" s="25">
        <f t="shared" si="2"/>
        <v>0</v>
      </c>
      <c r="K26" s="24">
        <v>1</v>
      </c>
      <c r="L26" s="24">
        <v>0</v>
      </c>
      <c r="M26" s="25">
        <f t="shared" si="3"/>
        <v>-1</v>
      </c>
      <c r="N26" s="25">
        <f t="shared" si="4"/>
        <v>-1</v>
      </c>
      <c r="O26" t="s">
        <v>34</v>
      </c>
    </row>
    <row r="27" spans="1:14" ht="14.25">
      <c r="A27" s="8" t="s">
        <v>35</v>
      </c>
      <c r="B27" s="8">
        <v>0</v>
      </c>
      <c r="C27" s="8">
        <v>1</v>
      </c>
      <c r="D27" s="9">
        <f t="shared" si="0"/>
        <v>1</v>
      </c>
      <c r="E27" s="8">
        <v>0</v>
      </c>
      <c r="F27" s="8">
        <v>0</v>
      </c>
      <c r="G27" s="9">
        <f t="shared" si="1"/>
        <v>0</v>
      </c>
      <c r="H27" s="8">
        <v>2</v>
      </c>
      <c r="I27" s="8">
        <v>1</v>
      </c>
      <c r="J27" s="9">
        <f t="shared" si="2"/>
        <v>-1</v>
      </c>
      <c r="K27" s="8">
        <v>1</v>
      </c>
      <c r="L27" s="8">
        <v>1</v>
      </c>
      <c r="M27" s="9">
        <f t="shared" si="3"/>
        <v>0</v>
      </c>
      <c r="N27" s="10">
        <f t="shared" si="4"/>
        <v>-1</v>
      </c>
    </row>
    <row r="28" spans="1:15" ht="14.25">
      <c r="A28" s="8" t="s">
        <v>36</v>
      </c>
      <c r="B28" s="8">
        <v>0</v>
      </c>
      <c r="C28" s="8">
        <v>1</v>
      </c>
      <c r="D28" s="9">
        <f t="shared" si="0"/>
        <v>1</v>
      </c>
      <c r="E28" s="8">
        <v>1</v>
      </c>
      <c r="F28" s="8">
        <v>0</v>
      </c>
      <c r="G28" s="9">
        <f t="shared" si="1"/>
        <v>-1</v>
      </c>
      <c r="H28" s="8">
        <v>1</v>
      </c>
      <c r="I28" s="8">
        <v>1</v>
      </c>
      <c r="J28" s="9">
        <f t="shared" si="2"/>
        <v>0</v>
      </c>
      <c r="K28" s="8">
        <v>2</v>
      </c>
      <c r="L28" s="8">
        <v>1</v>
      </c>
      <c r="M28" s="9">
        <f t="shared" si="3"/>
        <v>-1</v>
      </c>
      <c r="N28" s="10">
        <f t="shared" si="4"/>
        <v>-1</v>
      </c>
      <c r="O28" t="s">
        <v>25</v>
      </c>
    </row>
    <row r="29" spans="1:15" ht="14.25">
      <c r="A29" s="8" t="s">
        <v>37</v>
      </c>
      <c r="B29" s="8">
        <v>1</v>
      </c>
      <c r="C29" s="8">
        <v>1</v>
      </c>
      <c r="D29" s="9">
        <f t="shared" si="0"/>
        <v>0</v>
      </c>
      <c r="E29" s="8">
        <v>1</v>
      </c>
      <c r="F29" s="8">
        <v>0</v>
      </c>
      <c r="G29" s="9">
        <f t="shared" si="1"/>
        <v>-1</v>
      </c>
      <c r="H29" s="8">
        <v>4</v>
      </c>
      <c r="I29" s="8">
        <v>3</v>
      </c>
      <c r="J29" s="9">
        <f t="shared" si="2"/>
        <v>-1</v>
      </c>
      <c r="K29" s="8">
        <v>4</v>
      </c>
      <c r="L29" s="8">
        <v>4</v>
      </c>
      <c r="M29" s="9">
        <f t="shared" si="3"/>
        <v>0</v>
      </c>
      <c r="N29" s="10">
        <f t="shared" si="4"/>
        <v>-1</v>
      </c>
      <c r="O29" t="s">
        <v>25</v>
      </c>
    </row>
    <row r="30" spans="1:15" ht="14.25">
      <c r="A30" s="24" t="s">
        <v>38</v>
      </c>
      <c r="B30" s="24">
        <v>1</v>
      </c>
      <c r="C30" s="24">
        <v>0</v>
      </c>
      <c r="D30" s="25">
        <f t="shared" si="0"/>
        <v>-1</v>
      </c>
      <c r="E30" s="24">
        <v>0</v>
      </c>
      <c r="F30" s="24"/>
      <c r="G30" s="25">
        <f t="shared" si="1"/>
        <v>0</v>
      </c>
      <c r="H30" s="24">
        <v>1</v>
      </c>
      <c r="I30" s="24"/>
      <c r="J30" s="25">
        <f t="shared" si="2"/>
        <v>-1</v>
      </c>
      <c r="K30" s="24">
        <v>1</v>
      </c>
      <c r="L30" s="24"/>
      <c r="M30" s="25">
        <f t="shared" si="3"/>
        <v>-1</v>
      </c>
      <c r="N30" s="25">
        <f t="shared" si="4"/>
        <v>-2</v>
      </c>
      <c r="O30" t="s">
        <v>39</v>
      </c>
    </row>
    <row r="31" spans="1:14" ht="14.25">
      <c r="A31" s="8" t="s">
        <v>40</v>
      </c>
      <c r="B31" s="8">
        <v>1</v>
      </c>
      <c r="C31" s="8">
        <v>1</v>
      </c>
      <c r="D31" s="9">
        <f t="shared" si="0"/>
        <v>0</v>
      </c>
      <c r="E31" s="8">
        <v>1</v>
      </c>
      <c r="F31" s="8">
        <v>1</v>
      </c>
      <c r="G31" s="9">
        <f t="shared" si="1"/>
        <v>0</v>
      </c>
      <c r="H31" s="8">
        <v>5</v>
      </c>
      <c r="I31" s="8">
        <v>5</v>
      </c>
      <c r="J31" s="9">
        <f t="shared" si="2"/>
        <v>0</v>
      </c>
      <c r="K31" s="8">
        <v>3</v>
      </c>
      <c r="L31" s="8">
        <v>2</v>
      </c>
      <c r="M31" s="9">
        <f t="shared" si="3"/>
        <v>-1</v>
      </c>
      <c r="N31" s="10">
        <f t="shared" si="4"/>
        <v>-1</v>
      </c>
    </row>
    <row r="32" spans="1:15" ht="14.25">
      <c r="A32" s="8" t="s">
        <v>41</v>
      </c>
      <c r="B32" s="8">
        <v>1</v>
      </c>
      <c r="C32" s="8">
        <v>1</v>
      </c>
      <c r="D32" s="9">
        <f t="shared" si="0"/>
        <v>0</v>
      </c>
      <c r="E32" s="8">
        <v>1</v>
      </c>
      <c r="F32" s="8">
        <v>2</v>
      </c>
      <c r="G32" s="9">
        <f t="shared" si="1"/>
        <v>1</v>
      </c>
      <c r="H32" s="8">
        <v>7</v>
      </c>
      <c r="I32" s="8">
        <v>7</v>
      </c>
      <c r="J32" s="9">
        <f t="shared" si="2"/>
        <v>0</v>
      </c>
      <c r="K32" s="8">
        <v>3</v>
      </c>
      <c r="L32" s="8">
        <v>6</v>
      </c>
      <c r="M32" s="9">
        <f t="shared" si="3"/>
        <v>3</v>
      </c>
      <c r="N32" s="10">
        <f t="shared" si="4"/>
        <v>3</v>
      </c>
      <c r="O32" t="s">
        <v>42</v>
      </c>
    </row>
    <row r="33" spans="1:14" ht="14.25">
      <c r="A33" s="8" t="s">
        <v>43</v>
      </c>
      <c r="B33" s="8">
        <v>1</v>
      </c>
      <c r="C33" s="8">
        <v>1</v>
      </c>
      <c r="D33" s="9">
        <f t="shared" si="0"/>
        <v>0</v>
      </c>
      <c r="E33" s="8">
        <v>1</v>
      </c>
      <c r="F33" s="8">
        <v>1</v>
      </c>
      <c r="G33" s="9">
        <f t="shared" si="1"/>
        <v>0</v>
      </c>
      <c r="H33" s="8">
        <v>4</v>
      </c>
      <c r="I33" s="8">
        <v>4</v>
      </c>
      <c r="J33" s="9">
        <f t="shared" si="2"/>
        <v>0</v>
      </c>
      <c r="K33" s="8">
        <v>3</v>
      </c>
      <c r="L33" s="8">
        <v>3</v>
      </c>
      <c r="M33" s="9">
        <f t="shared" si="3"/>
        <v>0</v>
      </c>
      <c r="N33" s="10">
        <f t="shared" si="4"/>
        <v>0</v>
      </c>
    </row>
    <row r="34" spans="1:14" ht="14.25">
      <c r="A34" s="8" t="s">
        <v>44</v>
      </c>
      <c r="B34" s="8">
        <v>1</v>
      </c>
      <c r="C34" s="8">
        <v>1</v>
      </c>
      <c r="D34" s="9">
        <f t="shared" si="0"/>
        <v>0</v>
      </c>
      <c r="E34" s="8">
        <v>1</v>
      </c>
      <c r="F34" s="8">
        <v>1</v>
      </c>
      <c r="G34" s="9">
        <f t="shared" si="1"/>
        <v>0</v>
      </c>
      <c r="H34" s="8">
        <v>7</v>
      </c>
      <c r="I34" s="8">
        <v>6</v>
      </c>
      <c r="J34" s="9">
        <f t="shared" si="2"/>
        <v>-1</v>
      </c>
      <c r="K34" s="8">
        <v>5</v>
      </c>
      <c r="L34" s="8">
        <v>5</v>
      </c>
      <c r="M34" s="9">
        <f t="shared" si="3"/>
        <v>0</v>
      </c>
      <c r="N34" s="10">
        <f t="shared" si="4"/>
        <v>-1</v>
      </c>
    </row>
    <row r="35" spans="1:14" ht="24.75" customHeight="1">
      <c r="A35" s="11" t="s">
        <v>45</v>
      </c>
      <c r="B35" s="11">
        <v>1</v>
      </c>
      <c r="C35" s="11">
        <v>1</v>
      </c>
      <c r="D35" s="26">
        <f t="shared" si="0"/>
        <v>0</v>
      </c>
      <c r="E35" s="11">
        <v>2</v>
      </c>
      <c r="F35" s="11">
        <v>2</v>
      </c>
      <c r="G35" s="27">
        <f t="shared" si="1"/>
        <v>0</v>
      </c>
      <c r="H35" s="11">
        <v>6</v>
      </c>
      <c r="I35" s="11">
        <v>6</v>
      </c>
      <c r="J35" s="26">
        <f t="shared" si="2"/>
        <v>0</v>
      </c>
      <c r="K35" s="11">
        <v>4</v>
      </c>
      <c r="L35" s="11">
        <v>7</v>
      </c>
      <c r="M35" s="26">
        <f t="shared" si="3"/>
        <v>3</v>
      </c>
      <c r="N35" s="28">
        <f t="shared" si="4"/>
        <v>3</v>
      </c>
    </row>
    <row r="36" spans="1:14" ht="12.75" customHeight="1">
      <c r="A36" s="29" t="s">
        <v>46</v>
      </c>
      <c r="B36" s="30">
        <f>SUM(B3:B35)</f>
        <v>41</v>
      </c>
      <c r="C36" s="30">
        <f>SUM(C3:C35)</f>
        <v>38</v>
      </c>
      <c r="D36" s="31">
        <f>SUM(D3:D35)</f>
        <v>-3</v>
      </c>
      <c r="E36" s="30">
        <f>SUM(E3:E35)</f>
        <v>76</v>
      </c>
      <c r="F36" s="30">
        <f>SUM(F3:F35)</f>
        <v>63</v>
      </c>
      <c r="G36" s="31">
        <f>SUM(G3:G35)</f>
        <v>-13</v>
      </c>
      <c r="H36" s="30">
        <f>SUM(H3:H35)</f>
        <v>178</v>
      </c>
      <c r="I36" s="30">
        <f>SUM(I3:I35)</f>
        <v>166</v>
      </c>
      <c r="J36" s="31">
        <f>SUM(J3:J35)</f>
        <v>-12</v>
      </c>
      <c r="K36" s="30">
        <f>SUM(K3:K35)</f>
        <v>143</v>
      </c>
      <c r="L36" s="32">
        <f>SUM(L3:L35)</f>
        <v>124</v>
      </c>
      <c r="M36" s="31">
        <f>SUM(M3:M35)</f>
        <v>-19</v>
      </c>
      <c r="N36" s="33">
        <f>SUM(N3:N35)</f>
        <v>-31</v>
      </c>
    </row>
    <row r="37" spans="1:14" ht="12.75" customHeight="1">
      <c r="A37" s="29"/>
      <c r="B37" s="30"/>
      <c r="C37" s="30"/>
      <c r="D37" s="30"/>
      <c r="E37" s="30"/>
      <c r="F37" s="30"/>
      <c r="G37" s="31"/>
      <c r="H37" s="30"/>
      <c r="I37" s="30"/>
      <c r="J37" s="31"/>
      <c r="K37" s="30"/>
      <c r="L37" s="32"/>
      <c r="M37" s="31"/>
      <c r="N37" s="31"/>
    </row>
    <row r="38" spans="1:14" ht="16.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4.25">
      <c r="A39" s="35" t="s">
        <v>47</v>
      </c>
      <c r="B39" s="35"/>
      <c r="C39" s="35"/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4.25">
      <c r="A40" s="35"/>
      <c r="B40" s="35"/>
      <c r="C40" s="35"/>
      <c r="D40" s="35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4" ht="14.25">
      <c r="A41" s="37"/>
      <c r="B41" s="37"/>
      <c r="C41" s="3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1:14" ht="14.25" customHeight="1">
      <c r="A42" s="38" t="s">
        <v>48</v>
      </c>
      <c r="B42" s="38"/>
      <c r="C42" s="38"/>
      <c r="D42" s="38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ht="14.25">
      <c r="A43" s="38"/>
      <c r="B43" s="38"/>
      <c r="C43" s="38"/>
      <c r="D43" s="38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ht="14.25">
      <c r="A44" s="3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ht="14.25">
      <c r="A45" s="40" t="s">
        <v>49</v>
      </c>
      <c r="B45" s="40"/>
      <c r="C45" s="40"/>
      <c r="D45" s="40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ht="14.25">
      <c r="A46" s="40"/>
      <c r="B46" s="40"/>
      <c r="C46" s="40"/>
      <c r="D46" s="40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 ht="14.25">
      <c r="A47" s="3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 ht="14.25" customHeight="1">
      <c r="A48" s="41" t="s">
        <v>50</v>
      </c>
      <c r="B48" s="41"/>
      <c r="C48" s="41"/>
      <c r="D48" s="41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 ht="14.25">
      <c r="A49" s="41"/>
      <c r="B49" s="41"/>
      <c r="C49" s="41"/>
      <c r="D49" s="41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1" ht="14.25">
      <c r="A51" s="1" t="s">
        <v>51</v>
      </c>
    </row>
  </sheetData>
  <sheetProtection selectLockedCells="1" selectUnlockedCells="1"/>
  <mergeCells count="23">
    <mergeCell ref="B1:D1"/>
    <mergeCell ref="E1:G1"/>
    <mergeCell ref="H1:J1"/>
    <mergeCell ref="K1:M1"/>
    <mergeCell ref="N1:N2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A39:D40"/>
    <mergeCell ref="A42:D43"/>
    <mergeCell ref="A45:D46"/>
    <mergeCell ref="A48:D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/>
  <cp:lastPrinted>2018-08-14T13:26:40Z</cp:lastPrinted>
  <dcterms:created xsi:type="dcterms:W3CDTF">2013-07-17T20:00:54Z</dcterms:created>
  <dcterms:modified xsi:type="dcterms:W3CDTF">2018-08-14T13:56:59Z</dcterms:modified>
  <cp:category/>
  <cp:version/>
  <cp:contentType/>
  <cp:contentStatus/>
  <cp:revision>14</cp:revision>
</cp:coreProperties>
</file>