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<sst xmlns="http://schemas.openxmlformats.org/spreadsheetml/2006/main" count="18" uniqueCount="17">
  <si>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Calcul de la GIPA 2017</t>
  </si>
  <si>
    <t>Indice majoré au 31 décembre 2012</t>
  </si>
  <si>
    <t>traitement mensuel brut</t>
  </si>
  <si>
    <t>Indice majoré au 31 décembre 2016</t>
  </si>
  <si>
    <t>quotité de temps de travail au 31/12/2016</t>
  </si>
  <si>
    <t>montant de la GIPA</t>
  </si>
  <si>
    <t>quotité de temps de travail</t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</si>
  <si>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100%</t>
    </r>
  </si>
  <si>
    <r>
      <rPr>
        <b/>
        <sz val="9"/>
        <color indexed="8"/>
        <rFont val="Arial"/>
        <family val="2"/>
      </rPr>
      <t xml:space="preserve">0,9 </t>
    </r>
    <r>
      <rPr>
        <sz val="9"/>
        <color indexed="8"/>
        <rFont val="Arial"/>
        <family val="2"/>
      </rPr>
      <t xml:space="preserve">pour une quotité de temps de travail à </t>
    </r>
    <r>
      <rPr>
        <b/>
        <sz val="9"/>
        <color indexed="8"/>
        <rFont val="Arial"/>
        <family val="2"/>
      </rPr>
      <t>90%</t>
    </r>
  </si>
  <si>
    <r>
      <rPr>
        <b/>
        <sz val="9"/>
        <color indexed="8"/>
        <rFont val="Arial"/>
        <family val="2"/>
      </rPr>
      <t>0,8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80%</t>
    </r>
  </si>
  <si>
    <r>
      <rPr>
        <b/>
        <sz val="9"/>
        <color indexed="8"/>
        <rFont val="Arial"/>
        <family val="2"/>
      </rPr>
      <t>0,7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70%</t>
    </r>
  </si>
  <si>
    <r>
      <rPr>
        <b/>
        <sz val="9"/>
        <color indexed="8"/>
        <rFont val="Arial"/>
        <family val="2"/>
      </rPr>
      <t>0,6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60%</t>
    </r>
  </si>
  <si>
    <r>
      <rPr>
        <b/>
        <sz val="9"/>
        <color indexed="8"/>
        <rFont val="Arial"/>
        <family val="2"/>
      </rPr>
      <t>0,5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50%</t>
    </r>
  </si>
  <si>
    <t>valeur annuelle du point d'indice au 31/12/2016</t>
  </si>
  <si>
    <t>valeur annuelle du point d'indice au 31/12/2012</t>
  </si>
  <si>
    <t>Taux annuel d'nflation moyen</t>
  </si>
  <si>
    <t>Pour connaître le montant éventuel de la GIPA, compléter les cellules A6, D6 et J6 (les 3 sur fond coloré)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</si>
</sst>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\ #,##0.00&quot;    &quot;;\-#,##0.00&quot;    &quot;;\-#&quot;    &quot;;@\ "/>
    <numFmt numFmtId="166" formatCode="#,##0.00&quot; €&quot;"/>
    <numFmt numFmtId="167" formatCode="\ #,##0.000&quot;    &quot;;\-#,##0.000&quot;    &quot;;\-#.0&quot;    &quot;;@\ "/>
    <numFmt numFmtId="168" formatCode="\ #,##0.0000&quot;    &quot;;\-#,##0.0000&quot;    &quot;;\-#.00&quot;    &quot;;@\ 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20"/>
      <color indexed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18" fillId="0" borderId="8" applyNumberFormat="0" applyFill="0" applyAlignment="0" applyProtection="0"/>
    <xf numFmtId="0" fontId="19" fillId="23" borderId="4" applyNumberFormat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4" fillId="24" borderId="9" xfId="0" applyFont="1" applyFill="1" applyBorder="1" applyAlignment="1" applyProtection="1">
      <alignment horizontal="center" vertical="center" wrapText="1"/>
      <protection locked="0"/>
    </xf>
    <xf numFmtId="165" fontId="25" fillId="0" borderId="9" xfId="45" applyFont="1" applyFill="1" applyBorder="1" applyAlignment="1" applyProtection="1">
      <alignment horizontal="center" vertical="center"/>
      <protection/>
    </xf>
    <xf numFmtId="3" fontId="24" fillId="10" borderId="9" xfId="0" applyNumberFormat="1" applyFont="1" applyFill="1" applyBorder="1" applyAlignment="1" applyProtection="1">
      <alignment horizontal="center" vertical="center" wrapText="1"/>
      <protection locked="0"/>
    </xf>
    <xf numFmtId="168" fontId="25" fillId="0" borderId="9" xfId="45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2" fontId="26" fillId="25" borderId="10" xfId="0" applyNumberFormat="1" applyFont="1" applyFill="1" applyBorder="1" applyAlignment="1" applyProtection="1">
      <alignment horizontal="center" vertical="center"/>
      <protection locked="0"/>
    </xf>
    <xf numFmtId="166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10" fontId="26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9" xfId="0" applyFont="1" applyBorder="1" applyAlignment="1" applyProtection="1">
      <alignment horizontal="center"/>
      <protection/>
    </xf>
    <xf numFmtId="0" fontId="27" fillId="0" borderId="13" xfId="0" applyFont="1" applyBorder="1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Résultat" xfId="52"/>
    <cellStyle name="Résultat2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itre1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7</xdr:row>
      <xdr:rowOff>0</xdr:rowOff>
    </xdr:from>
    <xdr:to>
      <xdr:col>10</xdr:col>
      <xdr:colOff>1457325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771775"/>
          <a:ext cx="2466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6" sqref="A6"/>
    </sheetView>
  </sheetViews>
  <sheetFormatPr defaultColWidth="11.421875" defaultRowHeight="15"/>
  <cols>
    <col min="1" max="7" width="12.57421875" style="1" customWidth="1"/>
    <col min="8" max="8" width="9.421875" style="1" customWidth="1"/>
    <col min="9" max="9" width="11.00390625" style="1" customWidth="1"/>
    <col min="10" max="10" width="12.57421875" style="1" customWidth="1"/>
    <col min="11" max="11" width="22.00390625" style="1" bestFit="1" customWidth="1"/>
    <col min="12" max="16384" width="11.00390625" style="1" customWidth="1"/>
  </cols>
  <sheetData>
    <row r="1" spans="1:11" ht="3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0" ht="15">
      <c r="A2" s="2"/>
      <c r="B2" s="2"/>
      <c r="C2" s="3"/>
      <c r="D2" s="3"/>
      <c r="E2" s="3"/>
      <c r="F2" s="3"/>
      <c r="G2" s="3"/>
      <c r="H2" s="3"/>
      <c r="I2" s="3"/>
      <c r="J2" s="3"/>
    </row>
    <row r="3" spans="1:11" ht="14.25" customHeight="1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ht="73.5" customHeight="1">
      <c r="A5" s="4" t="s">
        <v>1</v>
      </c>
      <c r="B5" s="5" t="s">
        <v>14</v>
      </c>
      <c r="C5" s="5" t="s">
        <v>2</v>
      </c>
      <c r="D5" s="4" t="s">
        <v>3</v>
      </c>
      <c r="E5" s="5" t="s">
        <v>13</v>
      </c>
      <c r="F5" s="5" t="s">
        <v>2</v>
      </c>
      <c r="G5" s="17" t="s">
        <v>15</v>
      </c>
      <c r="H5" s="17"/>
      <c r="I5" s="17"/>
      <c r="J5" s="6" t="s">
        <v>4</v>
      </c>
      <c r="K5" s="4" t="s">
        <v>5</v>
      </c>
    </row>
    <row r="6" spans="1:11" ht="49.5" customHeight="1">
      <c r="A6" s="7">
        <v>798</v>
      </c>
      <c r="B6" s="10">
        <v>55.5635</v>
      </c>
      <c r="C6" s="8">
        <f>(A6*B6)/12</f>
        <v>3694.9727499999995</v>
      </c>
      <c r="D6" s="9">
        <v>798</v>
      </c>
      <c r="E6" s="10">
        <v>55.7302</v>
      </c>
      <c r="F6" s="8">
        <f>(D6*E6)/12</f>
        <v>3706.0583</v>
      </c>
      <c r="G6" s="18">
        <v>0.013800000000000002</v>
      </c>
      <c r="H6" s="18"/>
      <c r="I6" s="18"/>
      <c r="J6" s="13">
        <v>1</v>
      </c>
      <c r="K6" s="14">
        <f>IF((C6*12)*(1+G6)&lt;(F6*12),0,((C6*12)*(1+G6)-(F6*12))*J6)</f>
        <v>478.8608873999983</v>
      </c>
    </row>
    <row r="8" spans="1:5" s="12" customFormat="1" ht="12">
      <c r="A8" s="21" t="s">
        <v>6</v>
      </c>
      <c r="B8" s="21"/>
      <c r="C8" s="21"/>
      <c r="D8" s="21"/>
      <c r="E8" s="11"/>
    </row>
    <row r="9" spans="1:5" s="12" customFormat="1" ht="12">
      <c r="A9" s="22" t="s">
        <v>7</v>
      </c>
      <c r="B9" s="22"/>
      <c r="C9" s="22"/>
      <c r="D9" s="22"/>
      <c r="E9" s="11"/>
    </row>
    <row r="10" spans="1:5" s="12" customFormat="1" ht="12">
      <c r="A10" s="19" t="s">
        <v>8</v>
      </c>
      <c r="B10" s="19"/>
      <c r="C10" s="19"/>
      <c r="D10" s="19"/>
      <c r="E10" s="11"/>
    </row>
    <row r="11" spans="1:5" s="12" customFormat="1" ht="12">
      <c r="A11" s="19" t="s">
        <v>9</v>
      </c>
      <c r="B11" s="19"/>
      <c r="C11" s="19"/>
      <c r="D11" s="19"/>
      <c r="E11" s="11"/>
    </row>
    <row r="12" spans="1:5" s="12" customFormat="1" ht="12">
      <c r="A12" s="19" t="s">
        <v>10</v>
      </c>
      <c r="B12" s="19"/>
      <c r="C12" s="19"/>
      <c r="D12" s="19"/>
      <c r="E12" s="11"/>
    </row>
    <row r="13" spans="1:5" s="12" customFormat="1" ht="12">
      <c r="A13" s="19" t="s">
        <v>11</v>
      </c>
      <c r="B13" s="19"/>
      <c r="C13" s="19"/>
      <c r="D13" s="19"/>
      <c r="E13" s="11"/>
    </row>
    <row r="14" spans="1:5" s="12" customFormat="1" ht="12">
      <c r="A14" s="20" t="s">
        <v>12</v>
      </c>
      <c r="B14" s="20"/>
      <c r="C14" s="20"/>
      <c r="D14" s="20"/>
      <c r="E14" s="11"/>
    </row>
  </sheetData>
  <sheetProtection sheet="1" objects="1" scenarios="1" selectLockedCells="1" selectUnlockedCells="1"/>
  <mergeCells count="11">
    <mergeCell ref="A12:D12"/>
    <mergeCell ref="A13:D13"/>
    <mergeCell ref="A14:D14"/>
    <mergeCell ref="A8:D8"/>
    <mergeCell ref="A9:D9"/>
    <mergeCell ref="A10:D10"/>
    <mergeCell ref="A11:D11"/>
    <mergeCell ref="A1:K1"/>
    <mergeCell ref="A3:K3"/>
    <mergeCell ref="G5:I5"/>
    <mergeCell ref="G6:I6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lansac</cp:lastModifiedBy>
  <dcterms:modified xsi:type="dcterms:W3CDTF">2017-11-23T09:33:11Z</dcterms:modified>
  <cp:category/>
  <cp:version/>
  <cp:contentType/>
  <cp:contentStatus/>
</cp:coreProperties>
</file>