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15" windowWidth="19815" windowHeight="730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<sst xmlns="http://schemas.openxmlformats.org/spreadsheetml/2006/main" count="93" uniqueCount="68">
  <si>
    <t>BUDGET 2020</t>
  </si>
  <si>
    <t>Dotation par agent en 2020: 117,50€</t>
  </si>
  <si>
    <t>Dotation par agent en 2019: 117,50€</t>
  </si>
  <si>
    <t>Dotation par agent en 2018 : 117,50€</t>
  </si>
  <si>
    <t>Dotation par agent en 2017 : 117,38€</t>
  </si>
  <si>
    <t>Dotation par agent en 2016 : 129,77€</t>
  </si>
  <si>
    <t>Budget 2017: 57 281€</t>
  </si>
  <si>
    <t>Budget 2018: 55 813€</t>
  </si>
  <si>
    <t>Budget 2019: 52 656€</t>
  </si>
  <si>
    <t>Budget 2020: 51 249€ (crédits mis en réserve 6%: 3 271€)</t>
  </si>
  <si>
    <t>Nom du fournisseur</t>
  </si>
  <si>
    <t>UGAP</t>
  </si>
  <si>
    <t>Actions inter directionnelles</t>
  </si>
  <si>
    <t>Consultations psychologues du travail</t>
  </si>
  <si>
    <t>Matériels de protection (gel/gants/lingettes)</t>
  </si>
  <si>
    <t>LUCIANI</t>
  </si>
  <si>
    <t>Matériels de protection (parois protectrices) DRFIP + DOUANES</t>
  </si>
  <si>
    <t>DESIGN +</t>
  </si>
  <si>
    <t xml:space="preserve">Cofinancement DRFIP 17907,02  </t>
  </si>
  <si>
    <t>Matériels de protection (masques)</t>
  </si>
  <si>
    <t>COLATEX</t>
  </si>
  <si>
    <t>LINVOSGES</t>
  </si>
  <si>
    <t>10 double bras</t>
  </si>
  <si>
    <t>3 bureaux droits réglables</t>
  </si>
  <si>
    <t>1 coussin pour soulager le coccyx (PAPMDP)</t>
  </si>
  <si>
    <t>MEDICAL +</t>
  </si>
  <si>
    <t>1 souris ergonomique sans fil pour gaucher (PAPMDP)</t>
  </si>
  <si>
    <t>5 sièges ergonomiques (PAPMDP)</t>
  </si>
  <si>
    <t>20 porte-documents</t>
  </si>
  <si>
    <t>TOTAL 2</t>
  </si>
  <si>
    <t>TOTAL 3</t>
  </si>
  <si>
    <t>DGDDI</t>
  </si>
  <si>
    <t>Bâtiment des douanes d’Ajaccio Pietralba</t>
  </si>
  <si>
    <t xml:space="preserve">Remise aux normes des installations électriques
selon rapport organisme de contrôle
Remise aux normes des installations électriques
selon rapport organisme de contrôle
</t>
  </si>
  <si>
    <t>CS ELEC</t>
  </si>
  <si>
    <t>Bâtiment principal des douanes de Bastia</t>
  </si>
  <si>
    <t>SCAE</t>
  </si>
  <si>
    <t>Terminal Nord de la BSE Bastia</t>
  </si>
  <si>
    <t>Bâtiment des douanes de Calvi</t>
  </si>
  <si>
    <t>Bâtiment des douanes de Porto-Vecchio</t>
  </si>
  <si>
    <t>Cellule des douanes de Poretta</t>
  </si>
  <si>
    <t>Remise en état luminaires éclairage extérieur</t>
  </si>
  <si>
    <t>Ajout d’une sirène incendie au STA selon rapport organisme de contrôle</t>
  </si>
  <si>
    <t>Sites Haute Corse</t>
  </si>
  <si>
    <t>remplacement (12 équipements) et maintenance (8 équipements) des extincteurs véhicules</t>
  </si>
  <si>
    <t>SERDEF</t>
  </si>
  <si>
    <t>Sites Corse du Sud</t>
  </si>
  <si>
    <t>remplacement (17 équipements) des extincteurs véhicules</t>
  </si>
  <si>
    <t>CSI</t>
  </si>
  <si>
    <t>Remplacement des extincteurs bâtiment et BAES défectueux</t>
  </si>
  <si>
    <t>TOTAL 4</t>
  </si>
  <si>
    <t>DRFIP</t>
  </si>
  <si>
    <t>Mesure d'activité volumique du Radon</t>
  </si>
  <si>
    <t>VERITAS</t>
  </si>
  <si>
    <t>DR INSEE</t>
  </si>
  <si>
    <t>Remplacement panneaux LED (aux normes) (matériel uniquement)</t>
  </si>
  <si>
    <t>DELTA LUX</t>
  </si>
  <si>
    <t>20 repose-pieds</t>
  </si>
  <si>
    <t>60 supports écran</t>
  </si>
  <si>
    <t>30 souris ergonomiques</t>
  </si>
  <si>
    <t xml:space="preserve">Montant </t>
  </si>
  <si>
    <t>1 siège ergonomique (PAPMDP)</t>
  </si>
  <si>
    <t>En attente factures internes Préfecture</t>
  </si>
  <si>
    <t xml:space="preserve">En attente décompte service comptabilité LUCIANI </t>
  </si>
  <si>
    <t>Co-financement</t>
  </si>
  <si>
    <t>1 coussin ergonomique (PAPMDP)</t>
  </si>
  <si>
    <t xml:space="preserve">TOTAL 1 </t>
  </si>
  <si>
    <t xml:space="preserve">TOTAL 1 + 2 + 3 + 4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</si>
</sst>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 &quot;#,##0.00&quot; € &quot;;&quot;-&quot;#,##0.00&quot; € &quot;;&quot;-&quot;#&quot; € &quot;;@&quot; &quot;"/>
    <numFmt numFmtId="165" formatCode="#,##0.00&quot; €&quot;"/>
    <numFmt numFmtId="166" formatCode="&quot; &quot;#,##0.00,&quot;€ &quot;;&quot;-&quot;#,##0.00,&quot;€ &quot;;&quot;-&quot;#&quot; € &quot;;@&quot; &quot;"/>
    <numFmt numFmtId="167" formatCode="[$-40C]d/m/yy"/>
    <numFmt numFmtId="168" formatCode="[$-40C]General"/>
    <numFmt numFmtId="169" formatCode="#,##0&quot; &quot;[$€];[Red]&quot;-&quot;#,##0&quot; &quot;[$€]"/>
    <numFmt numFmtId="170" formatCode="&quot; &quot;#,##0.00&quot; &quot;[$€-40C]&quot; &quot;;&quot;-&quot;#,##0.00&quot; &quot;[$€-40C]&quot; &quot;;&quot;-&quot;#&quot; &quot;[$€-40C]&quot; &quot;;@&quot; &quot;"/>
    <numFmt numFmtId="171" formatCode="#,##0.00&quot; &quot;[$€-40C];[Red]&quot;-&quot;#,##0.00&quot; &quot;[$€-40C]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8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u val="single"/>
      <sz val="14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1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rgb="FF00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4"/>
      <color rgb="FF000000"/>
      <name val="Calibri"/>
      <family val="2"/>
    </font>
    <font>
      <sz val="11"/>
      <color rgb="FF000000"/>
      <name val="Calibri"/>
      <family val="2"/>
    </font>
    <font>
      <sz val="11"/>
      <color rgb="FF009933"/>
      <name val="Calibri"/>
      <family val="2"/>
    </font>
    <font>
      <b/>
      <sz val="11"/>
      <color rgb="FFFF0000"/>
      <name val="Arial"/>
      <family val="2"/>
    </font>
    <font>
      <sz val="11"/>
      <color rgb="FF00CC00"/>
      <name val="Arial"/>
      <family val="2"/>
    </font>
    <font>
      <sz val="11"/>
      <color rgb="FF009900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sz val="11"/>
      <color rgb="FF00B050"/>
      <name val="Calibri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29" fillId="27" borderId="3" applyNumberFormat="0" applyFont="0" applyAlignment="0" applyProtection="0"/>
    <xf numFmtId="0" fontId="34" fillId="28" borderId="1" applyNumberFormat="0" applyAlignment="0" applyProtection="0"/>
    <xf numFmtId="170" fontId="0" fillId="0" borderId="0">
      <alignment/>
      <protection/>
    </xf>
    <xf numFmtId="0" fontId="35" fillId="0" borderId="0">
      <alignment horizontal="center"/>
      <protection/>
    </xf>
    <xf numFmtId="0" fontId="35" fillId="0" borderId="0">
      <alignment horizontal="center" textRotation="90"/>
      <protection/>
    </xf>
    <xf numFmtId="0" fontId="36" fillId="2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7" fillId="30" borderId="0" applyNumberFormat="0" applyBorder="0" applyAlignment="0" applyProtection="0"/>
    <xf numFmtId="9" fontId="29" fillId="0" borderId="0" applyFont="0" applyFill="0" applyBorder="0" applyAlignment="0" applyProtection="0"/>
    <xf numFmtId="0" fontId="38" fillId="0" borderId="0">
      <alignment/>
      <protection/>
    </xf>
    <xf numFmtId="171" fontId="38" fillId="0" borderId="0">
      <alignment/>
      <protection/>
    </xf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33" borderId="12" xfId="0" applyFill="1" applyBorder="1" applyAlignment="1">
      <alignment/>
    </xf>
    <xf numFmtId="0" fontId="49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49" fillId="34" borderId="12" xfId="0" applyFont="1" applyFill="1" applyBorder="1" applyAlignment="1">
      <alignment horizontal="center" vertical="center"/>
    </xf>
    <xf numFmtId="166" fontId="49" fillId="35" borderId="0" xfId="0" applyNumberFormat="1" applyFont="1" applyFill="1" applyAlignment="1">
      <alignment horizontal="right" vertical="center" wrapText="1"/>
    </xf>
    <xf numFmtId="166" fontId="0" fillId="0" borderId="0" xfId="0" applyNumberFormat="1" applyAlignment="1">
      <alignment horizontal="right" vertical="center" wrapText="1"/>
    </xf>
    <xf numFmtId="0" fontId="49" fillId="0" borderId="12" xfId="0" applyFont="1" applyBorder="1" applyAlignment="1">
      <alignment horizontal="center" vertical="center" wrapText="1"/>
    </xf>
    <xf numFmtId="167" fontId="0" fillId="0" borderId="0" xfId="0" applyNumberFormat="1" applyAlignment="1">
      <alignment horizontal="right" vertical="center" wrapText="1"/>
    </xf>
    <xf numFmtId="0" fontId="31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/>
    </xf>
    <xf numFmtId="4" fontId="50" fillId="0" borderId="0" xfId="0" applyNumberFormat="1" applyFont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166" fontId="49" fillId="0" borderId="0" xfId="0" applyNumberFormat="1" applyFont="1" applyAlignment="1">
      <alignment horizontal="right" vertical="center" wrapText="1"/>
    </xf>
    <xf numFmtId="0" fontId="0" fillId="34" borderId="12" xfId="0" applyFill="1" applyBorder="1" applyAlignment="1">
      <alignment/>
    </xf>
    <xf numFmtId="166" fontId="0" fillId="35" borderId="0" xfId="0" applyNumberFormat="1" applyFill="1" applyAlignment="1">
      <alignment horizontal="right" vertical="center" wrapText="1"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/>
    </xf>
    <xf numFmtId="164" fontId="0" fillId="0" borderId="0" xfId="0" applyNumberFormat="1" applyAlignment="1">
      <alignment horizontal="right" vertical="center" wrapText="1"/>
    </xf>
    <xf numFmtId="0" fontId="49" fillId="0" borderId="13" xfId="0" applyFont="1" applyBorder="1" applyAlignment="1">
      <alignment horizontal="center" vertical="center" wrapText="1"/>
    </xf>
    <xf numFmtId="2" fontId="49" fillId="0" borderId="0" xfId="0" applyNumberFormat="1" applyFont="1" applyAlignment="1">
      <alignment horizontal="right" vertical="center" wrapText="1"/>
    </xf>
    <xf numFmtId="0" fontId="49" fillId="34" borderId="12" xfId="0" applyFont="1" applyFill="1" applyBorder="1" applyAlignment="1">
      <alignment horizontal="center" vertical="center" wrapText="1"/>
    </xf>
    <xf numFmtId="166" fontId="0" fillId="35" borderId="0" xfId="0" applyNumberFormat="1" applyFill="1" applyAlignment="1">
      <alignment horizontal="center" vertical="center"/>
    </xf>
    <xf numFmtId="164" fontId="0" fillId="35" borderId="0" xfId="0" applyNumberFormat="1" applyFill="1" applyAlignment="1">
      <alignment horizontal="right" vertical="center" wrapText="1"/>
    </xf>
    <xf numFmtId="164" fontId="0" fillId="0" borderId="0" xfId="0" applyNumberFormat="1" applyAlignment="1">
      <alignment/>
    </xf>
    <xf numFmtId="164" fontId="0" fillId="33" borderId="12" xfId="0" applyNumberFormat="1" applyFont="1" applyFill="1" applyBorder="1" applyAlignment="1">
      <alignment horizontal="right" vertical="center" wrapText="1"/>
    </xf>
    <xf numFmtId="164" fontId="51" fillId="0" borderId="12" xfId="0" applyNumberFormat="1" applyFont="1" applyBorder="1" applyAlignment="1">
      <alignment horizontal="right" wrapText="1"/>
    </xf>
    <xf numFmtId="164" fontId="52" fillId="0" borderId="12" xfId="0" applyNumberFormat="1" applyFont="1" applyBorder="1" applyAlignment="1">
      <alignment horizontal="right" wrapText="1"/>
    </xf>
    <xf numFmtId="164" fontId="53" fillId="0" borderId="12" xfId="0" applyNumberFormat="1" applyFont="1" applyBorder="1" applyAlignment="1">
      <alignment horizontal="right" wrapText="1"/>
    </xf>
    <xf numFmtId="164" fontId="0" fillId="34" borderId="12" xfId="0" applyNumberFormat="1" applyFont="1" applyFill="1" applyBorder="1" applyAlignment="1">
      <alignment horizontal="right" wrapText="1"/>
    </xf>
    <xf numFmtId="164" fontId="0" fillId="33" borderId="12" xfId="0" applyNumberFormat="1" applyFont="1" applyFill="1" applyBorder="1" applyAlignment="1">
      <alignment horizontal="right" wrapText="1"/>
    </xf>
    <xf numFmtId="164" fontId="0" fillId="0" borderId="12" xfId="0" applyNumberFormat="1" applyFont="1" applyBorder="1" applyAlignment="1">
      <alignment horizontal="right" wrapText="1"/>
    </xf>
    <xf numFmtId="4" fontId="0" fillId="34" borderId="12" xfId="0" applyNumberFormat="1" applyFont="1" applyFill="1" applyBorder="1" applyAlignment="1">
      <alignment horizontal="right" wrapText="1"/>
    </xf>
    <xf numFmtId="164" fontId="54" fillId="0" borderId="12" xfId="0" applyNumberFormat="1" applyFont="1" applyBorder="1" applyAlignment="1">
      <alignment horizontal="right" wrapText="1"/>
    </xf>
    <xf numFmtId="167" fontId="55" fillId="0" borderId="0" xfId="0" applyNumberFormat="1" applyFont="1" applyAlignment="1">
      <alignment horizontal="center" vertical="center" wrapText="1"/>
    </xf>
    <xf numFmtId="166" fontId="56" fillId="0" borderId="0" xfId="0" applyNumberFormat="1" applyFont="1" applyAlignment="1">
      <alignment horizontal="right" vertical="center" wrapText="1"/>
    </xf>
    <xf numFmtId="167" fontId="57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4" fontId="22" fillId="0" borderId="12" xfId="0" applyNumberFormat="1" applyFont="1" applyBorder="1" applyAlignment="1">
      <alignment horizontal="right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Heading" xfId="45"/>
    <cellStyle name="Heading1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Result" xfId="54"/>
    <cellStyle name="Result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63"/>
  <sheetViews>
    <sheetView tabSelected="1" zoomScalePageLayoutView="0" workbookViewId="0" topLeftCell="A1">
      <selection activeCell="D54" sqref="D54"/>
    </sheetView>
  </sheetViews>
  <sheetFormatPr defaultColWidth="11.00390625" defaultRowHeight="14.25"/>
  <cols>
    <col min="1" max="1" width="16.375" style="0" customWidth="1"/>
    <col min="2" max="2" width="64.00390625" style="0" customWidth="1"/>
    <col min="3" max="4" width="21.25390625" style="0" customWidth="1"/>
    <col min="5" max="5" width="21.375" style="0" customWidth="1"/>
    <col min="6" max="6" width="23.375" style="0" customWidth="1"/>
    <col min="7" max="7" width="22.75390625" style="0" customWidth="1"/>
    <col min="8" max="8" width="12.00390625" style="0" customWidth="1"/>
    <col min="9" max="64" width="10.00390625" style="0" customWidth="1"/>
  </cols>
  <sheetData>
    <row r="1" ht="14.25"/>
    <row r="2" ht="18.75">
      <c r="B2" s="1" t="s">
        <v>0</v>
      </c>
    </row>
    <row r="3" ht="18.75">
      <c r="B3" s="1"/>
    </row>
    <row r="4" ht="14.25">
      <c r="B4" s="2" t="s">
        <v>1</v>
      </c>
    </row>
    <row r="5" ht="14.25">
      <c r="B5" s="2" t="s">
        <v>2</v>
      </c>
    </row>
    <row r="6" ht="14.25">
      <c r="B6" t="s">
        <v>3</v>
      </c>
    </row>
    <row r="7" ht="14.25">
      <c r="B7" t="s">
        <v>4</v>
      </c>
    </row>
    <row r="8" ht="14.25">
      <c r="B8" t="s">
        <v>5</v>
      </c>
    </row>
    <row r="9" ht="14.25"/>
    <row r="10" ht="14.25"/>
    <row r="11" ht="14.25">
      <c r="B11" t="s">
        <v>6</v>
      </c>
    </row>
    <row r="12" spans="2:3" ht="14.25">
      <c r="B12" t="s">
        <v>7</v>
      </c>
      <c r="C12" s="3"/>
    </row>
    <row r="13" spans="2:8" ht="14.25">
      <c r="B13" t="s">
        <v>8</v>
      </c>
      <c r="H13" s="3"/>
    </row>
    <row r="14" spans="2:8" ht="14.25">
      <c r="B14" t="s">
        <v>9</v>
      </c>
      <c r="H14" s="3"/>
    </row>
    <row r="15" spans="2:9" ht="30.75" customHeight="1">
      <c r="B15" s="4"/>
      <c r="C15" s="5" t="s">
        <v>10</v>
      </c>
      <c r="D15" s="6" t="s">
        <v>60</v>
      </c>
      <c r="E15" s="7"/>
      <c r="F15" s="7"/>
      <c r="G15" s="7"/>
      <c r="H15" s="8"/>
      <c r="I15" s="7"/>
    </row>
    <row r="16" spans="1:9" ht="29.25" customHeight="1">
      <c r="A16" s="9"/>
      <c r="B16" s="10" t="s">
        <v>12</v>
      </c>
      <c r="C16" s="10"/>
      <c r="D16" s="35"/>
      <c r="E16" s="14"/>
      <c r="F16" s="7"/>
      <c r="G16" s="7"/>
      <c r="H16" s="7"/>
      <c r="I16" s="7"/>
    </row>
    <row r="17" spans="1:9" ht="15">
      <c r="A17" s="11"/>
      <c r="B17" s="6" t="s">
        <v>13</v>
      </c>
      <c r="C17" s="15"/>
      <c r="D17" s="48">
        <v>89</v>
      </c>
      <c r="E17" s="16"/>
      <c r="F17" s="17"/>
      <c r="G17" s="7"/>
      <c r="H17" s="7"/>
      <c r="I17" s="7"/>
    </row>
    <row r="18" spans="1:9" ht="42.75">
      <c r="A18" s="11"/>
      <c r="B18" s="6" t="s">
        <v>14</v>
      </c>
      <c r="C18" s="15" t="s">
        <v>15</v>
      </c>
      <c r="D18" s="36">
        <v>13035.72</v>
      </c>
      <c r="E18" s="44" t="s">
        <v>63</v>
      </c>
      <c r="F18" s="17"/>
      <c r="G18" s="7"/>
      <c r="H18" s="7"/>
      <c r="I18" s="7"/>
    </row>
    <row r="19" spans="1:9" ht="30">
      <c r="A19" s="11"/>
      <c r="B19" s="6" t="s">
        <v>16</v>
      </c>
      <c r="C19" s="15" t="s">
        <v>17</v>
      </c>
      <c r="D19" s="41">
        <v>13101</v>
      </c>
      <c r="E19" s="46" t="s">
        <v>18</v>
      </c>
      <c r="F19" s="47">
        <v>31008.02</v>
      </c>
      <c r="G19" s="7"/>
      <c r="H19" s="7"/>
      <c r="I19" s="7"/>
    </row>
    <row r="20" spans="1:9" ht="15">
      <c r="A20" s="11"/>
      <c r="B20" s="6" t="s">
        <v>19</v>
      </c>
      <c r="C20" s="15" t="s">
        <v>20</v>
      </c>
      <c r="D20" s="41">
        <v>5275</v>
      </c>
      <c r="E20" s="16"/>
      <c r="F20" s="17"/>
      <c r="G20" s="7"/>
      <c r="H20" s="7"/>
      <c r="I20" s="7"/>
    </row>
    <row r="21" spans="1:9" ht="28.5">
      <c r="A21" s="11"/>
      <c r="B21" s="6" t="s">
        <v>19</v>
      </c>
      <c r="C21" s="15" t="s">
        <v>21</v>
      </c>
      <c r="D21" s="36">
        <v>5500</v>
      </c>
      <c r="E21" s="44" t="s">
        <v>62</v>
      </c>
      <c r="F21" s="17"/>
      <c r="G21" s="7"/>
      <c r="H21" s="7"/>
      <c r="I21" s="7"/>
    </row>
    <row r="22" spans="1:64" ht="15">
      <c r="A22" s="18"/>
      <c r="B22" s="6" t="s">
        <v>57</v>
      </c>
      <c r="C22" s="15" t="s">
        <v>11</v>
      </c>
      <c r="D22" s="37"/>
      <c r="E22" s="19"/>
      <c r="F22" s="20"/>
      <c r="G22" s="21"/>
      <c r="H22" s="21"/>
      <c r="I22" s="21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</row>
    <row r="23" spans="1:64" ht="15">
      <c r="A23" s="18"/>
      <c r="B23" s="6" t="s">
        <v>22</v>
      </c>
      <c r="C23" s="15" t="s">
        <v>11</v>
      </c>
      <c r="D23" s="37"/>
      <c r="E23" s="19"/>
      <c r="F23" s="20"/>
      <c r="G23" s="21"/>
      <c r="H23" s="21"/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</row>
    <row r="24" spans="1:64" ht="15">
      <c r="A24" s="18"/>
      <c r="B24" s="6" t="s">
        <v>58</v>
      </c>
      <c r="C24" s="15" t="s">
        <v>11</v>
      </c>
      <c r="D24" s="37">
        <v>2221.84</v>
      </c>
      <c r="E24" s="19"/>
      <c r="F24" s="20"/>
      <c r="G24" s="21"/>
      <c r="H24" s="21"/>
      <c r="I24" s="21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</row>
    <row r="25" spans="1:64" ht="15">
      <c r="A25" s="18"/>
      <c r="B25" s="6" t="s">
        <v>23</v>
      </c>
      <c r="C25" s="15" t="s">
        <v>11</v>
      </c>
      <c r="D25" s="37"/>
      <c r="E25" s="19"/>
      <c r="F25" s="20"/>
      <c r="G25" s="21"/>
      <c r="H25" s="21"/>
      <c r="I25" s="21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6" spans="1:64" ht="15">
      <c r="A26" s="18"/>
      <c r="B26" s="6" t="s">
        <v>65</v>
      </c>
      <c r="C26" s="15" t="s">
        <v>25</v>
      </c>
      <c r="D26" s="37">
        <v>258</v>
      </c>
      <c r="E26" s="19"/>
      <c r="F26" s="20"/>
      <c r="G26" s="21"/>
      <c r="H26" s="21"/>
      <c r="I26" s="21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</row>
    <row r="27" spans="1:64" ht="15">
      <c r="A27" s="18"/>
      <c r="B27" s="6" t="s">
        <v>24</v>
      </c>
      <c r="C27" s="15" t="s">
        <v>25</v>
      </c>
      <c r="D27" s="41">
        <v>258</v>
      </c>
      <c r="E27" s="19"/>
      <c r="F27" s="20"/>
      <c r="G27" s="21"/>
      <c r="H27" s="21"/>
      <c r="I27" s="21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15">
      <c r="A28" s="18"/>
      <c r="B28" s="6" t="s">
        <v>26</v>
      </c>
      <c r="C28" s="15" t="s">
        <v>25</v>
      </c>
      <c r="D28" s="41">
        <v>130</v>
      </c>
      <c r="E28" s="19"/>
      <c r="F28" s="20"/>
      <c r="G28" s="21"/>
      <c r="H28" s="21"/>
      <c r="I28" s="21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64" ht="15">
      <c r="A29" s="18"/>
      <c r="B29" s="6" t="s">
        <v>59</v>
      </c>
      <c r="C29" s="15" t="s">
        <v>25</v>
      </c>
      <c r="D29" s="37"/>
      <c r="E29" s="19"/>
      <c r="F29" s="20"/>
      <c r="G29" s="21"/>
      <c r="H29" s="21"/>
      <c r="I29" s="21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</row>
    <row r="30" spans="1:64" ht="15">
      <c r="A30" s="18"/>
      <c r="B30" s="6" t="s">
        <v>27</v>
      </c>
      <c r="C30" s="15" t="s">
        <v>11</v>
      </c>
      <c r="D30" s="41">
        <v>3162.65</v>
      </c>
      <c r="E30" s="19"/>
      <c r="F30" s="20"/>
      <c r="G30" s="21"/>
      <c r="H30" s="21"/>
      <c r="I30" s="21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</row>
    <row r="31" spans="1:64" ht="15">
      <c r="A31" s="18"/>
      <c r="B31" s="6" t="s">
        <v>61</v>
      </c>
      <c r="C31" s="15" t="s">
        <v>11</v>
      </c>
      <c r="D31" s="43">
        <v>632.53</v>
      </c>
      <c r="E31" s="19"/>
      <c r="F31" s="20"/>
      <c r="G31" s="21"/>
      <c r="H31" s="21"/>
      <c r="I31" s="21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</row>
    <row r="32" spans="1:64" ht="15">
      <c r="A32" s="18"/>
      <c r="B32" s="6" t="s">
        <v>28</v>
      </c>
      <c r="C32" s="15" t="s">
        <v>17</v>
      </c>
      <c r="D32" s="38"/>
      <c r="E32" s="19"/>
      <c r="F32" s="20"/>
      <c r="G32" s="21"/>
      <c r="H32" s="21"/>
      <c r="I32" s="21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9" ht="15">
      <c r="A33" s="24"/>
      <c r="B33" s="12" t="s">
        <v>66</v>
      </c>
      <c r="C33" s="24"/>
      <c r="D33" s="39">
        <f>SUM(D17:D32)</f>
        <v>43663.74</v>
      </c>
      <c r="E33" s="14"/>
      <c r="F33" s="7"/>
      <c r="G33" s="7"/>
      <c r="H33" s="7"/>
      <c r="I33" s="7"/>
    </row>
    <row r="34" spans="1:9" ht="30" customHeight="1">
      <c r="A34" s="10"/>
      <c r="B34" s="10" t="s">
        <v>31</v>
      </c>
      <c r="C34" s="9"/>
      <c r="D34" s="40"/>
      <c r="E34" s="14"/>
      <c r="F34" s="7"/>
      <c r="G34" s="7"/>
      <c r="H34" s="7"/>
      <c r="I34" s="7"/>
    </row>
    <row r="35" spans="1:9" ht="75">
      <c r="A35" s="15" t="s">
        <v>32</v>
      </c>
      <c r="B35" s="15" t="s">
        <v>33</v>
      </c>
      <c r="C35" s="15" t="s">
        <v>34</v>
      </c>
      <c r="D35" s="41"/>
      <c r="E35" s="28"/>
      <c r="F35" s="7"/>
      <c r="G35" s="7"/>
      <c r="H35" s="7"/>
      <c r="I35" s="7"/>
    </row>
    <row r="36" spans="1:9" ht="75">
      <c r="A36" s="15" t="s">
        <v>35</v>
      </c>
      <c r="B36" s="15" t="s">
        <v>33</v>
      </c>
      <c r="C36" s="15" t="s">
        <v>36</v>
      </c>
      <c r="D36" s="41"/>
      <c r="E36" s="14"/>
      <c r="F36" s="7"/>
      <c r="G36" s="7"/>
      <c r="H36" s="7"/>
      <c r="I36" s="7"/>
    </row>
    <row r="37" spans="1:64" ht="70.5" customHeight="1">
      <c r="A37" s="15" t="s">
        <v>37</v>
      </c>
      <c r="B37" s="15" t="s">
        <v>33</v>
      </c>
      <c r="C37" s="15" t="s">
        <v>36</v>
      </c>
      <c r="D37" s="41"/>
      <c r="E37" s="23"/>
      <c r="F37" s="21"/>
      <c r="G37" s="21"/>
      <c r="H37" s="21"/>
      <c r="I37" s="21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</row>
    <row r="38" spans="1:64" ht="69.75" customHeight="1" thickBot="1">
      <c r="A38" s="29" t="s">
        <v>38</v>
      </c>
      <c r="B38" s="15" t="s">
        <v>33</v>
      </c>
      <c r="C38" s="15" t="s">
        <v>36</v>
      </c>
      <c r="D38" s="41"/>
      <c r="E38" s="23"/>
      <c r="F38" s="21"/>
      <c r="G38" s="21"/>
      <c r="H38" s="21"/>
      <c r="I38" s="21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</row>
    <row r="39" spans="1:64" ht="75">
      <c r="A39" s="15" t="s">
        <v>39</v>
      </c>
      <c r="B39" s="15" t="s">
        <v>33</v>
      </c>
      <c r="C39" s="15" t="s">
        <v>36</v>
      </c>
      <c r="D39" s="41"/>
      <c r="E39" s="23"/>
      <c r="F39" s="21"/>
      <c r="G39" s="21"/>
      <c r="H39" s="21"/>
      <c r="I39" s="21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</row>
    <row r="40" spans="1:64" ht="66" customHeight="1">
      <c r="A40" s="15" t="s">
        <v>40</v>
      </c>
      <c r="B40" s="15" t="s">
        <v>33</v>
      </c>
      <c r="C40" s="15" t="s">
        <v>34</v>
      </c>
      <c r="D40" s="41"/>
      <c r="E40" s="23"/>
      <c r="F40" s="21"/>
      <c r="G40" s="21"/>
      <c r="H40" s="21"/>
      <c r="I40" s="21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</row>
    <row r="41" spans="1:64" ht="45">
      <c r="A41" s="15" t="s">
        <v>32</v>
      </c>
      <c r="B41" s="21" t="s">
        <v>41</v>
      </c>
      <c r="C41" s="15" t="s">
        <v>34</v>
      </c>
      <c r="D41" s="41"/>
      <c r="E41" s="30"/>
      <c r="F41" s="21"/>
      <c r="G41" s="21"/>
      <c r="H41" s="21"/>
      <c r="I41" s="21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</row>
    <row r="42" spans="1:64" ht="46.5" customHeight="1">
      <c r="A42" s="15" t="s">
        <v>32</v>
      </c>
      <c r="B42" s="15" t="s">
        <v>42</v>
      </c>
      <c r="C42" s="15" t="s">
        <v>36</v>
      </c>
      <c r="D42" s="41"/>
      <c r="E42" s="23"/>
      <c r="F42" s="21"/>
      <c r="G42" s="21"/>
      <c r="H42" s="21"/>
      <c r="I42" s="21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</row>
    <row r="43" spans="1:13" ht="30">
      <c r="A43" s="15" t="s">
        <v>43</v>
      </c>
      <c r="B43" s="15" t="s">
        <v>44</v>
      </c>
      <c r="C43" s="15" t="s">
        <v>45</v>
      </c>
      <c r="D43" s="41"/>
      <c r="E43" s="23"/>
      <c r="F43" s="21"/>
      <c r="G43" s="21"/>
      <c r="H43" s="21"/>
      <c r="I43" s="21"/>
      <c r="J43" s="22"/>
      <c r="K43" s="22"/>
      <c r="L43" s="22"/>
      <c r="M43" s="22"/>
    </row>
    <row r="44" spans="1:13" ht="45" customHeight="1">
      <c r="A44" s="15" t="s">
        <v>46</v>
      </c>
      <c r="B44" s="15" t="s">
        <v>47</v>
      </c>
      <c r="C44" s="15" t="s">
        <v>48</v>
      </c>
      <c r="D44" s="41"/>
      <c r="E44" s="23"/>
      <c r="F44" s="21"/>
      <c r="G44" s="21"/>
      <c r="H44" s="21"/>
      <c r="I44" s="21"/>
      <c r="J44" s="22"/>
      <c r="K44" s="22"/>
      <c r="L44" s="22"/>
      <c r="M44" s="22"/>
    </row>
    <row r="45" spans="1:13" ht="15">
      <c r="A45" s="15" t="s">
        <v>43</v>
      </c>
      <c r="B45" s="15" t="s">
        <v>49</v>
      </c>
      <c r="C45" s="15" t="s">
        <v>45</v>
      </c>
      <c r="D45" s="41"/>
      <c r="E45" s="23"/>
      <c r="F45" s="21"/>
      <c r="G45" s="21"/>
      <c r="H45" s="21"/>
      <c r="I45" s="21"/>
      <c r="J45" s="22"/>
      <c r="K45" s="22"/>
      <c r="L45" s="22"/>
      <c r="M45" s="22"/>
    </row>
    <row r="46" spans="1:64" ht="15">
      <c r="A46" s="31"/>
      <c r="B46" s="31" t="s">
        <v>29</v>
      </c>
      <c r="C46" s="31"/>
      <c r="D46" s="39">
        <v>0</v>
      </c>
      <c r="E46" s="13"/>
      <c r="F46" s="26"/>
      <c r="G46" s="26"/>
      <c r="H46" s="32"/>
      <c r="I46" s="26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</row>
    <row r="47" spans="1:9" ht="29.25" customHeight="1">
      <c r="A47" s="9"/>
      <c r="B47" s="10" t="s">
        <v>51</v>
      </c>
      <c r="C47" s="9"/>
      <c r="D47" s="40"/>
      <c r="E47" s="14"/>
      <c r="F47" s="7"/>
      <c r="G47" s="7"/>
      <c r="H47" s="7"/>
      <c r="I47" s="7"/>
    </row>
    <row r="48" spans="1:9" ht="15">
      <c r="A48" s="6"/>
      <c r="B48" s="6" t="s">
        <v>52</v>
      </c>
      <c r="C48" s="15" t="s">
        <v>53</v>
      </c>
      <c r="D48" s="43">
        <v>1234.74</v>
      </c>
      <c r="E48" s="45" t="s">
        <v>64</v>
      </c>
      <c r="F48" s="7"/>
      <c r="G48" s="7"/>
      <c r="H48" s="7"/>
      <c r="I48" s="7"/>
    </row>
    <row r="49" spans="1:64" ht="15">
      <c r="A49" s="24"/>
      <c r="B49" s="12" t="s">
        <v>30</v>
      </c>
      <c r="C49" s="24"/>
      <c r="D49" s="39">
        <f>D48</f>
        <v>1234.74</v>
      </c>
      <c r="E49" s="25"/>
      <c r="F49" s="26"/>
      <c r="G49" s="26"/>
      <c r="H49" s="26"/>
      <c r="I49" s="26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</row>
    <row r="50" spans="1:9" ht="15">
      <c r="A50" s="10"/>
      <c r="B50" s="10" t="s">
        <v>54</v>
      </c>
      <c r="C50" s="10"/>
      <c r="D50" s="40"/>
      <c r="E50" s="14"/>
      <c r="F50" s="7"/>
      <c r="G50" s="7"/>
      <c r="H50" s="7"/>
      <c r="I50" s="7"/>
    </row>
    <row r="51" spans="1:64" ht="15">
      <c r="A51" s="15"/>
      <c r="B51" s="6" t="s">
        <v>55</v>
      </c>
      <c r="C51" s="6" t="s">
        <v>56</v>
      </c>
      <c r="D51" s="41">
        <v>6350.52</v>
      </c>
      <c r="E51" s="23"/>
      <c r="F51" s="20"/>
      <c r="G51" s="21"/>
      <c r="H51" s="21"/>
      <c r="I51" s="21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</row>
    <row r="52" spans="1:5" ht="15">
      <c r="A52" s="24"/>
      <c r="B52" s="12" t="s">
        <v>50</v>
      </c>
      <c r="C52" s="24"/>
      <c r="D52" s="39">
        <f>D51</f>
        <v>6350.52</v>
      </c>
      <c r="E52" s="14"/>
    </row>
    <row r="53" spans="1:64" ht="15">
      <c r="A53" s="12"/>
      <c r="B53" s="12" t="s">
        <v>67</v>
      </c>
      <c r="C53" s="12"/>
      <c r="D53" s="42">
        <f>D33+D46+D49+D52</f>
        <v>51249</v>
      </c>
      <c r="E53" s="33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</row>
    <row r="54" ht="14.25">
      <c r="D54" s="34"/>
    </row>
    <row r="55" ht="14.25">
      <c r="D55" s="34"/>
    </row>
    <row r="56" ht="14.25">
      <c r="D56" s="34"/>
    </row>
    <row r="57" ht="14.25">
      <c r="D57" s="34"/>
    </row>
    <row r="58" ht="14.25">
      <c r="D58" s="34"/>
    </row>
    <row r="59" ht="14.25">
      <c r="D59" s="34"/>
    </row>
    <row r="60" ht="14.25">
      <c r="D60" s="34"/>
    </row>
    <row r="61" ht="14.25">
      <c r="D61" s="34"/>
    </row>
    <row r="62" ht="14.25">
      <c r="D62" s="34"/>
    </row>
    <row r="63" ht="14.25">
      <c r="D63" s="34"/>
    </row>
    <row r="65" ht="14.25"/>
    <row r="67" ht="14.25"/>
    <row r="68" ht="14.25"/>
    <row r="69" ht="14.25"/>
    <row r="70" ht="14.25"/>
    <row r="71" ht="14.25"/>
    <row r="72" ht="14.25"/>
    <row r="73" ht="14.25"/>
    <row r="74" ht="14.25"/>
  </sheetData>
  <sheetProtection/>
  <printOptions horizontalCentered="1" verticalCentered="1"/>
  <pageMargins left="0" right="0" top="0.39370078740157477" bottom="0.39370078740157477" header="0" footer="0"/>
  <pageSetup fitToHeight="0" fitToWidth="0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64" width="10.00390625" style="0" customWidth="1"/>
  </cols>
  <sheetData/>
  <sheetProtection/>
  <printOptions/>
  <pageMargins left="0.6999999999999998" right="0.6999999999999998" top="1.1437007874015748" bottom="1.1437007874015748" header="0.75" footer="0.7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64" width="10.00390625" style="0" customWidth="1"/>
  </cols>
  <sheetData/>
  <sheetProtection/>
  <printOptions/>
  <pageMargins left="0.6999999999999998" right="0.6999999999999998" top="1.1437007874015748" bottom="1.1437007874015748" header="0.75" footer="0.75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DESJARDINS Frederic</dc:creator>
  <cp:keywords/>
  <dc:description/>
  <cp:lastModifiedBy>MINEFI</cp:lastModifiedBy>
  <dcterms:created xsi:type="dcterms:W3CDTF">2020-06-16T11:21:29Z</dcterms:created>
  <dcterms:modified xsi:type="dcterms:W3CDTF">2020-09-11T11:57:25Z</dcterms:modified>
  <cp:category/>
  <cp:version/>
  <cp:contentType/>
  <cp:contentStatus/>
  <cp:revision>24</cp:revision>
</cp:coreProperties>
</file>