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activeTab="0"/>
  </bookViews>
  <sheets>
    <sheet name="CR-GREVE" sheetId="1" r:id="rId1"/>
  </sheets>
  <definedNames>
    <definedName name="grevistes_a" localSheetId="0">'CR-GREVE'!$F$11:$F$29</definedName>
    <definedName name="grevistes_a">#REF!</definedName>
    <definedName name="grevistes_a_es" localSheetId="0">'CR-GREVE'!$C$11:$C$29</definedName>
    <definedName name="grevistes_a_es">#REF!</definedName>
    <definedName name="grevistes_b" localSheetId="0">'CR-GREVE'!$I$11:$I$29</definedName>
    <definedName name="grevistes_b">#REF!</definedName>
    <definedName name="grevistes_c" localSheetId="0">'CR-GREVE'!$L$11:$L$29</definedName>
    <definedName name="grevistes_c">#REF!</definedName>
    <definedName name="_xlnm.Print_Titles" localSheetId="0">'CR-GREVE'!$1:$1</definedName>
    <definedName name="presents_a" localSheetId="0">'CR-GREVE'!$E$11:$E$29</definedName>
    <definedName name="presents_a">#REF!</definedName>
    <definedName name="presents_a_es" localSheetId="0">'CR-GREVE'!$B$11:$B$29</definedName>
    <definedName name="presents_a_es">#REF!</definedName>
    <definedName name="presents_b" localSheetId="0">'CR-GREVE'!$H$11:$H$29</definedName>
    <definedName name="presents_b">#REF!</definedName>
    <definedName name="presents_c" localSheetId="0">'CR-GREVE'!$K$11:$K$29</definedName>
    <definedName name="presents_c">#REF!</definedName>
    <definedName name="_xlnm.Print_Area" localSheetId="0">'CR-GREVE'!$A$1:$P$50</definedName>
  </definedNames>
  <calcPr fullCalcOnLoad="1"/>
</workbook>
</file>

<file path=xl/sharedStrings.xml><?xml version="1.0" encoding="utf-8"?>
<sst xmlns="http://schemas.openxmlformats.org/spreadsheetml/2006/main" count="1275" uniqueCount="677">
  <si>
    <t>Compte rendu de la grève du :</t>
  </si>
  <si>
    <t>Code</t>
  </si>
  <si>
    <t>DIRECTIONS-TRESORERIES-DDFIP-DRFIP</t>
  </si>
  <si>
    <t>Filière</t>
  </si>
  <si>
    <t>Direction</t>
  </si>
  <si>
    <t>Code Interregion</t>
  </si>
  <si>
    <t>Interrégion</t>
  </si>
  <si>
    <t>Code Direction :</t>
  </si>
  <si>
    <t>010</t>
  </si>
  <si>
    <t>Direction Départementale des Finances Publiques de l'Ain</t>
  </si>
  <si>
    <t>DGFIP</t>
  </si>
  <si>
    <t>DDFIP AIN</t>
  </si>
  <si>
    <t>I16</t>
  </si>
  <si>
    <t>Interrégion Rhône-Alpes-Bourgogne</t>
  </si>
  <si>
    <t>Direction :</t>
  </si>
  <si>
    <t>020</t>
  </si>
  <si>
    <t>Direction des services fiscaux de l'Aisne</t>
  </si>
  <si>
    <t>Filière Fiscale</t>
  </si>
  <si>
    <t>DSF AISNE</t>
  </si>
  <si>
    <t>I14</t>
  </si>
  <si>
    <t>Interrégion Nord</t>
  </si>
  <si>
    <t>T02</t>
  </si>
  <si>
    <t>Trésorerie Générale de l'Aisne</t>
  </si>
  <si>
    <t>Filière Gestion Publique</t>
  </si>
  <si>
    <t>TG AISNE</t>
  </si>
  <si>
    <t>Nature :</t>
  </si>
  <si>
    <t>030</t>
  </si>
  <si>
    <t xml:space="preserve">Direction des services fiscaux de l'Allier </t>
  </si>
  <si>
    <t>DSF ALLIER</t>
  </si>
  <si>
    <t>I12</t>
  </si>
  <si>
    <t>Interrégion Centre-Antilles-Guyane</t>
  </si>
  <si>
    <t>Motif :</t>
  </si>
  <si>
    <t>T03</t>
  </si>
  <si>
    <t>Trésorerie Générale de l'Allier</t>
  </si>
  <si>
    <t>TG ALLIER</t>
  </si>
  <si>
    <t>Organisations syndicales :</t>
  </si>
  <si>
    <t>040</t>
  </si>
  <si>
    <t>Direction Départementale des Finances publiques des Alpes-de-Haute-Provence</t>
  </si>
  <si>
    <t>DDFIP ALPES HTE-PROV</t>
  </si>
  <si>
    <t>I17</t>
  </si>
  <si>
    <t>Interrégion Sud-Est-Réunion</t>
  </si>
  <si>
    <t>050</t>
  </si>
  <si>
    <t>Direction des services fiscaux des Hautes-Alpes</t>
  </si>
  <si>
    <t>DSF HTE ALPES</t>
  </si>
  <si>
    <t>T05</t>
  </si>
  <si>
    <t>Trésorerie Générale des Hautes-Alpes</t>
  </si>
  <si>
    <t>TG HTES-ALPES</t>
  </si>
  <si>
    <t>Catégorie A
(inspecteurs seulement)</t>
  </si>
  <si>
    <t>Catégorie B</t>
  </si>
  <si>
    <t>Catégorie C</t>
  </si>
  <si>
    <t>Totaux</t>
  </si>
  <si>
    <t>060</t>
  </si>
  <si>
    <t>Direction Départementale des Finances Publiques des Alpes-Maritimes</t>
  </si>
  <si>
    <t>DDFIP ALPES MMES</t>
  </si>
  <si>
    <t>Agents devant être présents</t>
  </si>
  <si>
    <t>Nombre de grévistes</t>
  </si>
  <si>
    <t>%</t>
  </si>
  <si>
    <t>070</t>
  </si>
  <si>
    <t>Direction des services fiscaux de l'Ardèche</t>
  </si>
  <si>
    <t>DSF ARDECHE</t>
  </si>
  <si>
    <t>Direction (Filière Fiscale)</t>
  </si>
  <si>
    <t>T07</t>
  </si>
  <si>
    <t>Trésorerie Générale de l'Ardèche</t>
  </si>
  <si>
    <t>TG ARDECHE</t>
  </si>
  <si>
    <t>CDI et SIP</t>
  </si>
  <si>
    <t>080</t>
  </si>
  <si>
    <t>Direction des services fiscaux des Ardennes</t>
  </si>
  <si>
    <t>DSF ARDENNES</t>
  </si>
  <si>
    <t>I13</t>
  </si>
  <si>
    <t>Interrégion Est</t>
  </si>
  <si>
    <t>Brigades - BCR</t>
  </si>
  <si>
    <t>T08</t>
  </si>
  <si>
    <t>Trésorerie Générale des Ardennes</t>
  </si>
  <si>
    <t>TG ARDENNES</t>
  </si>
  <si>
    <t>CDIF</t>
  </si>
  <si>
    <t>090</t>
  </si>
  <si>
    <t>Direction des services fiscaux de l'Ariège</t>
  </si>
  <si>
    <t>DSF ARIEGE</t>
  </si>
  <si>
    <t>I19</t>
  </si>
  <si>
    <t>Interrégion Sud-Pyrénées</t>
  </si>
  <si>
    <t>T09</t>
  </si>
  <si>
    <t>Trésorerie Générale de l'Ariège</t>
  </si>
  <si>
    <t>TG ARIEGE</t>
  </si>
  <si>
    <t>100</t>
  </si>
  <si>
    <t>Direction Départementale des Finances Publiques de l'Aube</t>
  </si>
  <si>
    <t>DDFIP AUBE</t>
  </si>
  <si>
    <t>Conservations des hypothèques</t>
  </si>
  <si>
    <t>110</t>
  </si>
  <si>
    <t>Direction Départementale des Finances Publiques de l'Aude</t>
  </si>
  <si>
    <t>DDFIP AUDE</t>
  </si>
  <si>
    <t>SIE, SIP-SIE et PRS</t>
  </si>
  <si>
    <t>120</t>
  </si>
  <si>
    <t>Direction des services fiscaux de l'Aveyron</t>
  </si>
  <si>
    <t>DSF AVEYRON</t>
  </si>
  <si>
    <t>Total Filière Fiscale</t>
  </si>
  <si>
    <t>T12</t>
  </si>
  <si>
    <t>Trésorerie Générale de l'Aveyron</t>
  </si>
  <si>
    <t>TG AVEYRON</t>
  </si>
  <si>
    <t>T13</t>
  </si>
  <si>
    <t>Trésorerie Générale des Bouches-du-Rhône</t>
  </si>
  <si>
    <t>TG BDR</t>
  </si>
  <si>
    <t>Trésoreries</t>
  </si>
  <si>
    <t>131</t>
  </si>
  <si>
    <t>Direction des services fiscaux des Bouches-du-Rhône Marseille</t>
  </si>
  <si>
    <t>DSF BDR MARSEILLE</t>
  </si>
  <si>
    <t>132</t>
  </si>
  <si>
    <t>Direction des services fiscaux des Bouches-du-Rhône Aix-en-Provence</t>
  </si>
  <si>
    <t>DSF BDR AIX</t>
  </si>
  <si>
    <t>140</t>
  </si>
  <si>
    <t>Direction Régionale des Finances publiques de la région Basse-Normandie et du département du Calvados</t>
  </si>
  <si>
    <t>DRFIP CALVADOS</t>
  </si>
  <si>
    <t>I15</t>
  </si>
  <si>
    <t>Interrégion Ouest</t>
  </si>
  <si>
    <t>CPS</t>
  </si>
  <si>
    <t>150</t>
  </si>
  <si>
    <t>Direction des services fiscaux du Cantal</t>
  </si>
  <si>
    <t>DSF CANTAL</t>
  </si>
  <si>
    <t>DIT</t>
  </si>
  <si>
    <t>T15</t>
  </si>
  <si>
    <t>Trésorerie Générale du Cantal</t>
  </si>
  <si>
    <t>TG CANTAL</t>
  </si>
  <si>
    <t>Total Filière Gestion Publique</t>
  </si>
  <si>
    <t>160</t>
  </si>
  <si>
    <t>Direction des services fiscaux de la Charente</t>
  </si>
  <si>
    <t>DSF CHARENTE</t>
  </si>
  <si>
    <t>I18</t>
  </si>
  <si>
    <t>Interrégion Sud-Ouest</t>
  </si>
  <si>
    <t>T16</t>
  </si>
  <si>
    <t>Trésorerie Générale de la Charente</t>
  </si>
  <si>
    <t>TG CHARENTE</t>
  </si>
  <si>
    <t>Ensemble</t>
  </si>
  <si>
    <t>170</t>
  </si>
  <si>
    <t>Direction Départementale des Finances Publiques de Charente-Maritime</t>
  </si>
  <si>
    <t>DDFIP CHARENTE MME</t>
  </si>
  <si>
    <t>180</t>
  </si>
  <si>
    <t>Direction Départementale des Finances Publiques du Cher</t>
  </si>
  <si>
    <t>DDFIP CHER</t>
  </si>
  <si>
    <t>190</t>
  </si>
  <si>
    <t>Direction des services fiscaux de la Corrèze</t>
  </si>
  <si>
    <t>DSF CORREZE</t>
  </si>
  <si>
    <t>T19</t>
  </si>
  <si>
    <t>Trésorerie Générale de la Corrèze</t>
  </si>
  <si>
    <t>TG CORREZE</t>
  </si>
  <si>
    <t>T2A</t>
  </si>
  <si>
    <t>Trésorerie Générale de Corse-du-Sud</t>
  </si>
  <si>
    <t>TG CORSE-DU-SUD</t>
  </si>
  <si>
    <t>Nombre</t>
  </si>
  <si>
    <t>2A0</t>
  </si>
  <si>
    <t>Direction des services fiscaux de Corse-du-Sud</t>
  </si>
  <si>
    <t>DSF CORSE-DU-SUD</t>
  </si>
  <si>
    <t>T2B</t>
  </si>
  <si>
    <t>Trésorerie Générale de Haute-Corse</t>
  </si>
  <si>
    <t>TG HAUTE-CORSE</t>
  </si>
  <si>
    <t>En nombre</t>
  </si>
  <si>
    <t>2B0</t>
  </si>
  <si>
    <t>Direction des services fiscaux de Haute-Corse</t>
  </si>
  <si>
    <t>DSF HAUTE CORSE</t>
  </si>
  <si>
    <t>210</t>
  </si>
  <si>
    <t>Direction Régionale des Finances publiques de la région Bourgogne et du département de la Cöte d'Or</t>
  </si>
  <si>
    <t>DRFIP COTE D'OR</t>
  </si>
  <si>
    <t>Caisses fermées</t>
  </si>
  <si>
    <t>220</t>
  </si>
  <si>
    <t>Direction Départementale des Finances publiques des Côtes d'Armor</t>
  </si>
  <si>
    <t>DDFIP COTE D'ARMOR</t>
  </si>
  <si>
    <t>230</t>
  </si>
  <si>
    <t>Direction des services fiscaux de la Creuse</t>
  </si>
  <si>
    <t>DSF CREUSE</t>
  </si>
  <si>
    <t>Guichets fermés</t>
  </si>
  <si>
    <t>T23</t>
  </si>
  <si>
    <t>Trésorerie Générale de la Creuse</t>
  </si>
  <si>
    <t>TG CREUSE</t>
  </si>
  <si>
    <t>240</t>
  </si>
  <si>
    <t>Direction des services fiscaux de la Dordogne</t>
  </si>
  <si>
    <t>DSF DORDOGNE</t>
  </si>
  <si>
    <t>T24</t>
  </si>
  <si>
    <t>Trésorerie Générale de la Dordogne</t>
  </si>
  <si>
    <t>TG DORDOGNE</t>
  </si>
  <si>
    <t>Observations éventuelles :</t>
  </si>
  <si>
    <t>250</t>
  </si>
  <si>
    <t>Direction Régionale des Finances publiques de la région Franche-Comté et du département du Doubs</t>
  </si>
  <si>
    <t>DRFIP DOUBS</t>
  </si>
  <si>
    <t>260</t>
  </si>
  <si>
    <t>Direction Départementale des Finances publiques de la Drôme</t>
  </si>
  <si>
    <t>DDFIP DROME</t>
  </si>
  <si>
    <t>270</t>
  </si>
  <si>
    <t>Direction des services fiscaux de l'Eure</t>
  </si>
  <si>
    <t>DSF EURE</t>
  </si>
  <si>
    <t>T27</t>
  </si>
  <si>
    <t>Trésorerie Générale de l'Eure</t>
  </si>
  <si>
    <t>TG EURE</t>
  </si>
  <si>
    <t>Direction Départementale des Finances publiques d'Eure-et-Loire</t>
  </si>
  <si>
    <t>DDFIP EURE-ET-LOIRE</t>
  </si>
  <si>
    <t>290</t>
  </si>
  <si>
    <t>Direction des services fiscaux du Finistère</t>
  </si>
  <si>
    <t>DSF FINISTERE</t>
  </si>
  <si>
    <t>T29</t>
  </si>
  <si>
    <t>Trésorerie Générale du Finistère</t>
  </si>
  <si>
    <t>TG FINISTERE</t>
  </si>
  <si>
    <t>300</t>
  </si>
  <si>
    <t>Direction Départementale des Finances publiques du Gard</t>
  </si>
  <si>
    <t>DDFIP GARD</t>
  </si>
  <si>
    <t>R31</t>
  </si>
  <si>
    <t>DIRCOFI SUD-PYRENEES</t>
  </si>
  <si>
    <t>DCF SUD-PYRENNES</t>
  </si>
  <si>
    <t>I41</t>
  </si>
  <si>
    <t>DIRCOFI</t>
  </si>
  <si>
    <t>310</t>
  </si>
  <si>
    <t>Direction Régionale des Finances publiques de la région Midi-Pyrénées et du département de la Haute-Garonne</t>
  </si>
  <si>
    <t>DRFIP HAUTE-GARONNE</t>
  </si>
  <si>
    <t>320</t>
  </si>
  <si>
    <t>Direction des services fiscaux du Gers</t>
  </si>
  <si>
    <t>DSF GERS</t>
  </si>
  <si>
    <t>T32</t>
  </si>
  <si>
    <t>Trésorerie Générale du Gers</t>
  </si>
  <si>
    <t>TG GERS</t>
  </si>
  <si>
    <t>330</t>
  </si>
  <si>
    <t>Direction Régionale des Finances publiques de la région Aquitaine et du département de la Gironde</t>
  </si>
  <si>
    <t>DRFIP GIRONDE</t>
  </si>
  <si>
    <t>340</t>
  </si>
  <si>
    <t>Direction Régionale des Finances publiques de la région Languedoc-Roussillon et du département de l'Hérault</t>
  </si>
  <si>
    <t>DRFIP HERAULT</t>
  </si>
  <si>
    <t>350</t>
  </si>
  <si>
    <t>Direction des services fiscaux d'Ille-et-Vilaine</t>
  </si>
  <si>
    <t>DSF ILLE-ET-VILAINE</t>
  </si>
  <si>
    <t>T35</t>
  </si>
  <si>
    <t>Trésorerie Générale d'Ille-et-Vilaine</t>
  </si>
  <si>
    <t>TG ILLE-ET-VILAINE</t>
  </si>
  <si>
    <t>360</t>
  </si>
  <si>
    <t>Direction Départementale des Finances publiques de l'Indre</t>
  </si>
  <si>
    <t>DDFIP INDRE</t>
  </si>
  <si>
    <t>370</t>
  </si>
  <si>
    <t>Direction des services fiscaux d'Indre-et-Loire</t>
  </si>
  <si>
    <t>DSF INDRE-ET-LOIRE</t>
  </si>
  <si>
    <t>T37</t>
  </si>
  <si>
    <t>Trésorerie Générale d'Indre-et-Loire</t>
  </si>
  <si>
    <t>TG INDRE-ET-LOIRE</t>
  </si>
  <si>
    <t>380</t>
  </si>
  <si>
    <t>Direction des services fiscaux de l'Isère</t>
  </si>
  <si>
    <t>DSF ISERE</t>
  </si>
  <si>
    <t>T38</t>
  </si>
  <si>
    <t>Trésorerie Générale de l'Isère</t>
  </si>
  <si>
    <t>TG ISERE</t>
  </si>
  <si>
    <t>390</t>
  </si>
  <si>
    <t>Direction Départementale des Finances publiques du Jura</t>
  </si>
  <si>
    <t>DDFIP JURA</t>
  </si>
  <si>
    <t>400</t>
  </si>
  <si>
    <t>Direction Départementale des Finances publiques des Landes</t>
  </si>
  <si>
    <t>DDFIP LANDES</t>
  </si>
  <si>
    <t>410</t>
  </si>
  <si>
    <t>Direction des services fiscaux du Loir-et-Cher</t>
  </si>
  <si>
    <t>DSF LOIR-ET-CHER</t>
  </si>
  <si>
    <t>T41</t>
  </si>
  <si>
    <t>Trésorerie Générale du Loir-et-Cher</t>
  </si>
  <si>
    <t>TG LOIR-ET-CHER</t>
  </si>
  <si>
    <t>420</t>
  </si>
  <si>
    <t xml:space="preserve">   </t>
  </si>
  <si>
    <t>DSF LOIRE</t>
  </si>
  <si>
    <t>T42</t>
  </si>
  <si>
    <t>Trésorerie Générale de la Loire</t>
  </si>
  <si>
    <t>TG LOIRE</t>
  </si>
  <si>
    <t>430</t>
  </si>
  <si>
    <t>Direction des services fiscaux de la Haute-Loire</t>
  </si>
  <si>
    <t>DSF HAUTE-LOIRE</t>
  </si>
  <si>
    <t>T43</t>
  </si>
  <si>
    <t>Trésorerie Générale de la Haute-Loire</t>
  </si>
  <si>
    <t>TG HAUTE-LOIRE</t>
  </si>
  <si>
    <t>C44</t>
  </si>
  <si>
    <t>Centre de services informatiques NANTES</t>
  </si>
  <si>
    <t>CSI NANTES</t>
  </si>
  <si>
    <t>I31</t>
  </si>
  <si>
    <t>Centre des Services Informatique</t>
  </si>
  <si>
    <t>Direction des services fiscaux de Loire-Atlantique</t>
  </si>
  <si>
    <t>DSF LOIRE-ATLANTIQUE</t>
  </si>
  <si>
    <t>T44</t>
  </si>
  <si>
    <t>Trésorerie Générale de Loire-Atlantique</t>
  </si>
  <si>
    <t>TG LOIRE-ATLANTIQUE</t>
  </si>
  <si>
    <t>Direction Régionale des Finances publiques de la région Centre et du département du Loiret</t>
  </si>
  <si>
    <t>DRFIP LOIRET</t>
  </si>
  <si>
    <t>Direction des services fiscaux du Lot</t>
  </si>
  <si>
    <t>DSF LOT</t>
  </si>
  <si>
    <t>T46</t>
  </si>
  <si>
    <t>Trésorerie Générale du Lot</t>
  </si>
  <si>
    <t>TG LOT</t>
  </si>
  <si>
    <t>470</t>
  </si>
  <si>
    <t>Direction des services fiscaux du Lot-et-Garonne</t>
  </si>
  <si>
    <t>DSF LOT-ET-GARONNE</t>
  </si>
  <si>
    <t>T47</t>
  </si>
  <si>
    <t>Trésorerie Générale du Lot-et-Garonne</t>
  </si>
  <si>
    <t>TG LOT-ET-GARONNE</t>
  </si>
  <si>
    <t>480</t>
  </si>
  <si>
    <t>Direction des services fiscaux de la Lozère</t>
  </si>
  <si>
    <t>DSF LOZERE</t>
  </si>
  <si>
    <t>T48</t>
  </si>
  <si>
    <t>Trésorerie Générale de la Lozère</t>
  </si>
  <si>
    <t>TG LOZERE</t>
  </si>
  <si>
    <t>490</t>
  </si>
  <si>
    <t>Direction des services fiscaux du Maine-et-Loire</t>
  </si>
  <si>
    <t>DSF MAINE-ET-LOIRE</t>
  </si>
  <si>
    <t>T49</t>
  </si>
  <si>
    <t>Trésorerie Générale du Maine-et-Loire</t>
  </si>
  <si>
    <t>TG MAINE-ET-LOIRE</t>
  </si>
  <si>
    <t>500</t>
  </si>
  <si>
    <t>Direction Départementale des Finances publiques de la Manche</t>
  </si>
  <si>
    <t>DDFIP MANCHE</t>
  </si>
  <si>
    <t>510</t>
  </si>
  <si>
    <t>Direction Régionale des Finances publiques de la région Champagne-Ardenne et du département de la Marne</t>
  </si>
  <si>
    <t>DRFIP MARNE</t>
  </si>
  <si>
    <t>520</t>
  </si>
  <si>
    <t>Direction des services fiscaux de la Haute-Marne</t>
  </si>
  <si>
    <t>DSF HAUTE-MARNE</t>
  </si>
  <si>
    <t>T52</t>
  </si>
  <si>
    <t>Trésorerie Générale de la Haute-Marne</t>
  </si>
  <si>
    <t>TG HAUTE-MARNE</t>
  </si>
  <si>
    <t>530</t>
  </si>
  <si>
    <t>Direction Départementale des Finances publiques de la Mayenne</t>
  </si>
  <si>
    <t>DDFIP MAYENNE</t>
  </si>
  <si>
    <t>540</t>
  </si>
  <si>
    <t>Direction Départementale des Finances publiques de la Meurthe-et-Moselle</t>
  </si>
  <si>
    <t>DDFIP MEURTHE-ET-MOS</t>
  </si>
  <si>
    <t>550</t>
  </si>
  <si>
    <t>Direction Départementale des Finances publiques de la Meuse</t>
  </si>
  <si>
    <t>DDFIP MEUSE</t>
  </si>
  <si>
    <t>560</t>
  </si>
  <si>
    <t>Direction Départementale des Finances publiques du Morbihan</t>
  </si>
  <si>
    <t>DDFIP MORBIHAN</t>
  </si>
  <si>
    <t>570</t>
  </si>
  <si>
    <t>Direction des services fiscaux de la Moselle</t>
  </si>
  <si>
    <t>DSF MOSELLE</t>
  </si>
  <si>
    <t>T57</t>
  </si>
  <si>
    <t>Trésorerie Générale de la Moselle</t>
  </si>
  <si>
    <t>TG MOSELLE</t>
  </si>
  <si>
    <t>580</t>
  </si>
  <si>
    <t>Direction des services fiscaux de la Nièvre</t>
  </si>
  <si>
    <t>DSF NIEVRE</t>
  </si>
  <si>
    <t>T58</t>
  </si>
  <si>
    <t>Trésorerie Générale de la Nièvre</t>
  </si>
  <si>
    <t>TG NIEVRE</t>
  </si>
  <si>
    <t>590</t>
  </si>
  <si>
    <t>Direction Régionale des Finances Publiques de la région Nord-Pas-de-Calais et du département du Nord</t>
  </si>
  <si>
    <t>DRFIP NORD</t>
  </si>
  <si>
    <t>600</t>
  </si>
  <si>
    <t>Direction Départementale des Finances publiques de l'Oise</t>
  </si>
  <si>
    <t>DDFIP OISE</t>
  </si>
  <si>
    <t>610</t>
  </si>
  <si>
    <t>Direction Départementale des Finances Publiques de l'Orne</t>
  </si>
  <si>
    <t>DDFIP ORNE</t>
  </si>
  <si>
    <t>620</t>
  </si>
  <si>
    <t>Direction Départementale des Finances Publiques du Pas-de-Calais</t>
  </si>
  <si>
    <t>DDFIP PAS-DE-CALAIS</t>
  </si>
  <si>
    <t>630</t>
  </si>
  <si>
    <t>Direction Régionale des Finances Publiques de la région Auvergne et du département du Puy-de-Dôme</t>
  </si>
  <si>
    <t>DRFIP PUY-DE-DOME</t>
  </si>
  <si>
    <t>640</t>
  </si>
  <si>
    <t>Direction Départementale des Finances Publiques des Pyrénées-Atlantiques</t>
  </si>
  <si>
    <t>DDFIP PYRENEES-ATLANT</t>
  </si>
  <si>
    <t>650</t>
  </si>
  <si>
    <t>Direction Départementale des Finances Publiques des Hautes-Pyrénées</t>
  </si>
  <si>
    <t>DDFIP HTES-PYRENEES</t>
  </si>
  <si>
    <t>660</t>
  </si>
  <si>
    <t>Direction Départementale des Finances Publiques des Pyrénées-Orientales</t>
  </si>
  <si>
    <t>DDFIP PYRENEES-ORIENT</t>
  </si>
  <si>
    <t>670</t>
  </si>
  <si>
    <t>Direction des services fiscaux du Bas-Rhin</t>
  </si>
  <si>
    <t>DSF BAS-RHIN</t>
  </si>
  <si>
    <t>T67</t>
  </si>
  <si>
    <t>Trésorerie Générale du Bas-Rhin</t>
  </si>
  <si>
    <t>TG BAS-RHIN</t>
  </si>
  <si>
    <t>680</t>
  </si>
  <si>
    <t>Direction des services fiscaux du Haut-Rhin</t>
  </si>
  <si>
    <t>DSF HAUT-RHIN</t>
  </si>
  <si>
    <t>T68</t>
  </si>
  <si>
    <t>Trésorerie Générale du Haut-Rhin</t>
  </si>
  <si>
    <t>TG HAUT-RHIN</t>
  </si>
  <si>
    <t>690</t>
  </si>
  <si>
    <t>Direction Régionale des Finances Publiques de la région Rhône-Alpes et du département du Rhône</t>
  </si>
  <si>
    <t>DRFIP RHONE</t>
  </si>
  <si>
    <t>700</t>
  </si>
  <si>
    <t>Direction des services fiscaux de Haute-Saône</t>
  </si>
  <si>
    <t>DSF HAUTE-SAONE</t>
  </si>
  <si>
    <t>T70</t>
  </si>
  <si>
    <t>Trésorerie Générale de la Haute-Saône</t>
  </si>
  <si>
    <t>TG HAUTE-SAONE</t>
  </si>
  <si>
    <t>710</t>
  </si>
  <si>
    <t>Direction des services fiscaux de Saône-et-Loire</t>
  </si>
  <si>
    <t>DSF SAONE-ET-LOIRE</t>
  </si>
  <si>
    <t>T71</t>
  </si>
  <si>
    <t>Trésorerie Générale de Saône-et-Loire</t>
  </si>
  <si>
    <t>TG SAONE-ET-LOIRE</t>
  </si>
  <si>
    <t>720</t>
  </si>
  <si>
    <t>Direction des services fiscaux de la Sarthe</t>
  </si>
  <si>
    <t>DSF SARTHE</t>
  </si>
  <si>
    <t>T72</t>
  </si>
  <si>
    <t>Trésorerie Générale de Sarthe</t>
  </si>
  <si>
    <t>TG SARTHE</t>
  </si>
  <si>
    <t>730</t>
  </si>
  <si>
    <t>Direction des services fiscaux de Savoie</t>
  </si>
  <si>
    <t>DSF SAVOIE</t>
  </si>
  <si>
    <t>T73</t>
  </si>
  <si>
    <t>Trésorerie Générale de Savoie</t>
  </si>
  <si>
    <t>TG SAVOIE</t>
  </si>
  <si>
    <t>740</t>
  </si>
  <si>
    <t>Direction des services fiscaux de Haute-Savoie</t>
  </si>
  <si>
    <t>DSF HAUTE-SAVOIE</t>
  </si>
  <si>
    <t>T74</t>
  </si>
  <si>
    <t>Trésorerie Générale de Haute-Savoie</t>
  </si>
  <si>
    <t>TG HAUTE-SAVOIE</t>
  </si>
  <si>
    <t>ENT</t>
  </si>
  <si>
    <t>Ecole Nationale du Trésor Public</t>
  </si>
  <si>
    <t>I21</t>
  </si>
  <si>
    <t>DIR COMPETENCE NAT ET SPEC</t>
  </si>
  <si>
    <t>RGF</t>
  </si>
  <si>
    <t>Recette Générale des Finances de paris</t>
  </si>
  <si>
    <t>I11</t>
  </si>
  <si>
    <t>Interrégion Ile-de-France</t>
  </si>
  <si>
    <t>THP</t>
  </si>
  <si>
    <t>Trésorerie Générale Assistance Publique - Hôpitaux de Paris</t>
  </si>
  <si>
    <t>TGAP</t>
  </si>
  <si>
    <t>TGE</t>
  </si>
  <si>
    <t>Trésorerie Générale pour l'Etranger</t>
  </si>
  <si>
    <t>TCS</t>
  </si>
  <si>
    <t>Trésorerie Générale des Créances Spéciales du Trésor</t>
  </si>
  <si>
    <t>TGCST</t>
  </si>
  <si>
    <t>A30</t>
  </si>
  <si>
    <t>Direction Nationale d'Interventions Domaniales</t>
  </si>
  <si>
    <t>DNID</t>
  </si>
  <si>
    <t>754</t>
  </si>
  <si>
    <t>Direction des services fiscaux de Paris-Centre</t>
  </si>
  <si>
    <t>DSF PARIS-CENTRE</t>
  </si>
  <si>
    <t>755</t>
  </si>
  <si>
    <t>Direction des services fiscaux de Paris-Est</t>
  </si>
  <si>
    <t>DSF PARIS-EST</t>
  </si>
  <si>
    <t>756</t>
  </si>
  <si>
    <t>Direction des services fiscaux de Paris-Nord</t>
  </si>
  <si>
    <t>DSF PARIS-NORD</t>
  </si>
  <si>
    <t>757</t>
  </si>
  <si>
    <t>Direction des services fiscaux de Paris-Ouest</t>
  </si>
  <si>
    <t>DSF PARIS-OUEST</t>
  </si>
  <si>
    <t>758</t>
  </si>
  <si>
    <t>Direction des services fiscaux de Paris-Sud</t>
  </si>
  <si>
    <t>DSF PARIS-SUD</t>
  </si>
  <si>
    <t>C76</t>
  </si>
  <si>
    <t>Centre de services informatiques ROUEN</t>
  </si>
  <si>
    <t>CSI ROUEN</t>
  </si>
  <si>
    <t>760</t>
  </si>
  <si>
    <t>Direction Régionale des Finances Publiques de la région Haute-Normandie et du département de la Seine-Maritime</t>
  </si>
  <si>
    <t>DRFIP SEINE-MME</t>
  </si>
  <si>
    <t>770</t>
  </si>
  <si>
    <t>Direction des services fiscaux de Seine-et-Marne</t>
  </si>
  <si>
    <t>DSF SEINE-ET-MARNE</t>
  </si>
  <si>
    <t>T77</t>
  </si>
  <si>
    <t>Trésorerie Générale de Seine-et-Marne</t>
  </si>
  <si>
    <t>TG SEINE-ET-MARNE</t>
  </si>
  <si>
    <t>780</t>
  </si>
  <si>
    <t>Direction des services fiscaux des Yvelines</t>
  </si>
  <si>
    <t>DSF YVELINES</t>
  </si>
  <si>
    <t>T78</t>
  </si>
  <si>
    <t>Trésorerie Générale des Yvelines</t>
  </si>
  <si>
    <t>TG YVELINES</t>
  </si>
  <si>
    <t>790</t>
  </si>
  <si>
    <t>Direction Départementale des Finances publiques des Deux Sèvres</t>
  </si>
  <si>
    <t>DDFIP DEUX-SEVRES</t>
  </si>
  <si>
    <t>C80</t>
  </si>
  <si>
    <t>Centre de services informatiques AMIENS</t>
  </si>
  <si>
    <t>CSI AMIENS</t>
  </si>
  <si>
    <t>800</t>
  </si>
  <si>
    <t>Direction Régionale des Finances Publiques de la région Picardie et du département de la Somme</t>
  </si>
  <si>
    <t>DRFIP SOMME</t>
  </si>
  <si>
    <t>810</t>
  </si>
  <si>
    <t>Direction des services fiscaux du Tarn</t>
  </si>
  <si>
    <t>DSF TARN</t>
  </si>
  <si>
    <t>T81</t>
  </si>
  <si>
    <t>Trésorerie Générale du Tarn</t>
  </si>
  <si>
    <t>TG TARN</t>
  </si>
  <si>
    <t>820</t>
  </si>
  <si>
    <t>Direction des services fiscaux du Tarn-et-Garonne</t>
  </si>
  <si>
    <t>DSF TARN-ET-GARONNE</t>
  </si>
  <si>
    <t>T82</t>
  </si>
  <si>
    <t>Trésorerie Générale du Tarn-et-Garonne</t>
  </si>
  <si>
    <t>TG TARN-ET-GARONNE</t>
  </si>
  <si>
    <t>830</t>
  </si>
  <si>
    <t>Direction des services fiscaux du Var</t>
  </si>
  <si>
    <t>DSF VAR</t>
  </si>
  <si>
    <t>T83</t>
  </si>
  <si>
    <t>Trésorerie Générale du Var</t>
  </si>
  <si>
    <t>TG VAR</t>
  </si>
  <si>
    <t>840</t>
  </si>
  <si>
    <t>Direction Départementale des Finances publiques du Vaucluse</t>
  </si>
  <si>
    <t>DDFIP VAUCLUSE</t>
  </si>
  <si>
    <t>850</t>
  </si>
  <si>
    <t>Direction Départementale des Finances publiques de Vendée</t>
  </si>
  <si>
    <t>DDFIP VENDEE</t>
  </si>
  <si>
    <t>860</t>
  </si>
  <si>
    <t>Direction Régionale des Finances publiques de la région Poitou-Charente et du département de la Vienne</t>
  </si>
  <si>
    <t>DRFIP VIENNE</t>
  </si>
  <si>
    <t>870</t>
  </si>
  <si>
    <t>Direction des services fiscaux de la Haute-Vienne</t>
  </si>
  <si>
    <t>DSF HAUTE-VIENNE</t>
  </si>
  <si>
    <t>T87</t>
  </si>
  <si>
    <t>Trésorerie Générale de Haute-Vienne</t>
  </si>
  <si>
    <t>TG HAUTE-VIENNE</t>
  </si>
  <si>
    <t>880</t>
  </si>
  <si>
    <t>Direction Départementale des Finances publiques des Vosges</t>
  </si>
  <si>
    <t>DDFIP VOSGES</t>
  </si>
  <si>
    <t>890</t>
  </si>
  <si>
    <t>Direction des services fiscaux de l'Yonne</t>
  </si>
  <si>
    <t>DSF YONNE</t>
  </si>
  <si>
    <t>T89</t>
  </si>
  <si>
    <t>Trésorerie Générale de l'Yonne</t>
  </si>
  <si>
    <t>TG YONNE</t>
  </si>
  <si>
    <t>900</t>
  </si>
  <si>
    <t>Direction Départementale des Finances publiques du Territoire de Belfort</t>
  </si>
  <si>
    <t>DDFIP TERR DE BELFORT</t>
  </si>
  <si>
    <t>910</t>
  </si>
  <si>
    <t>Direction Départementale des Finances publiques de l'Essonne</t>
  </si>
  <si>
    <t>DDFIP ESSONNE</t>
  </si>
  <si>
    <t>920</t>
  </si>
  <si>
    <t>Direction Départementale des finances publiques des Hauts-de-Seine</t>
  </si>
  <si>
    <t>DDFIP HAUTS-DE-SEINE</t>
  </si>
  <si>
    <t>930</t>
  </si>
  <si>
    <t>Direction Départementale des Finances publiques de la Seine-Saint-Denis</t>
  </si>
  <si>
    <t>DDFIP SEINE-ST-DENIS</t>
  </si>
  <si>
    <t>940</t>
  </si>
  <si>
    <t>Direction Départementale des Finances publiques du Val de Marne</t>
  </si>
  <si>
    <t>DDFIP VAL-DE-MARNE</t>
  </si>
  <si>
    <t>950</t>
  </si>
  <si>
    <t>Direction des services fiscaux du Val-d'Oise</t>
  </si>
  <si>
    <t>DSF VAL D'OISE</t>
  </si>
  <si>
    <t>T95</t>
  </si>
  <si>
    <t>Trésorerie Générale du Val d'Oise</t>
  </si>
  <si>
    <t>TG VAL D'OISE</t>
  </si>
  <si>
    <t>TPM</t>
  </si>
  <si>
    <t>Trésorerie Générale de Saint-Pierre-et-Miquelon</t>
  </si>
  <si>
    <t>TG ST-PIERRE-ET-MIQUELON</t>
  </si>
  <si>
    <t>TMY</t>
  </si>
  <si>
    <t>Trésorerie Générale de Mayotte</t>
  </si>
  <si>
    <t>TG MAYOTTE</t>
  </si>
  <si>
    <t>TPF</t>
  </si>
  <si>
    <t>Trésorerie Générale de Polynésie Française</t>
  </si>
  <si>
    <t>TG POLYNESIE FRANC</t>
  </si>
  <si>
    <t>TNC</t>
  </si>
  <si>
    <t>Trésorerie Générale de la Nouvelle-Calédonie</t>
  </si>
  <si>
    <t>TG NLLE-CALEDONIE</t>
  </si>
  <si>
    <t>971</t>
  </si>
  <si>
    <t>Direction Départementale des Finances publiques de la Guadeloupe</t>
  </si>
  <si>
    <t>DDFIP GUADELOUPE</t>
  </si>
  <si>
    <t>972</t>
  </si>
  <si>
    <t>Direction Départementale des Finances publiques de la Martinique</t>
  </si>
  <si>
    <t>DDFIP MARTINIQUE</t>
  </si>
  <si>
    <t>973</t>
  </si>
  <si>
    <t>Direction Départementale des Finances publiques de la Guyane</t>
  </si>
  <si>
    <t>DDFIP GUYANE</t>
  </si>
  <si>
    <t>974</t>
  </si>
  <si>
    <t>Direction des services fiscaux de la Réunion</t>
  </si>
  <si>
    <t>DSF REUNION</t>
  </si>
  <si>
    <t>TRE</t>
  </si>
  <si>
    <t>Trésorerie Générale de la Réunion</t>
  </si>
  <si>
    <t>TG REUNION</t>
  </si>
  <si>
    <t>B21</t>
  </si>
  <si>
    <t>Direction spécialisée des impôts pour la RIF et Paris (Paris 8ème)</t>
  </si>
  <si>
    <t>DSIP</t>
  </si>
  <si>
    <t>A35</t>
  </si>
  <si>
    <t>Direction nationale des vérifications de situations fiscales(Paris 17è)</t>
  </si>
  <si>
    <t>DNVSF</t>
  </si>
  <si>
    <t>A20</t>
  </si>
  <si>
    <t>Direction des vérifications nationales et internationales</t>
  </si>
  <si>
    <t>DVNI</t>
  </si>
  <si>
    <t>A40</t>
  </si>
  <si>
    <t>Direction nationale des enquêtes fiscales</t>
  </si>
  <si>
    <t>DNEF</t>
  </si>
  <si>
    <t>A45</t>
  </si>
  <si>
    <t>Direction des grandes entreprises</t>
  </si>
  <si>
    <t>DGE</t>
  </si>
  <si>
    <t>A50</t>
  </si>
  <si>
    <t>Impôts service</t>
  </si>
  <si>
    <t>Impôts Service</t>
  </si>
  <si>
    <t>A55</t>
  </si>
  <si>
    <t>Direction du Recrutement et de la Formation</t>
  </si>
  <si>
    <t>DRF</t>
  </si>
  <si>
    <t>B31</t>
  </si>
  <si>
    <t>Direction des Résidents à l'Etranger et des Serv. Généraux</t>
  </si>
  <si>
    <t>DRESG</t>
  </si>
  <si>
    <t>A15</t>
  </si>
  <si>
    <t>Services de la documentation nationale du cadastre</t>
  </si>
  <si>
    <t>SDNC</t>
  </si>
  <si>
    <t>B32</t>
  </si>
  <si>
    <t>Services centraux</t>
  </si>
  <si>
    <t>I51</t>
  </si>
  <si>
    <t>CDS</t>
  </si>
  <si>
    <t>CDS NOISIEL</t>
  </si>
  <si>
    <t>CSI Noisiel</t>
  </si>
  <si>
    <t>CSD</t>
  </si>
  <si>
    <t>CS DOM</t>
  </si>
  <si>
    <t>C13</t>
  </si>
  <si>
    <t>Centre de services informatiques MARSEILLE</t>
  </si>
  <si>
    <t>CSI MARSEILLE</t>
  </si>
  <si>
    <t>C33</t>
  </si>
  <si>
    <t xml:space="preserve">Centre de services informatiques BORDEAUX </t>
  </si>
  <si>
    <t>CSI BORDEAUX</t>
  </si>
  <si>
    <t>C45</t>
  </si>
  <si>
    <t>Centre de services informatiques ORLEANS</t>
  </si>
  <si>
    <t>CSI ORLEANS</t>
  </si>
  <si>
    <t>C49</t>
  </si>
  <si>
    <t>Centre de services informatiques ANGERS</t>
  </si>
  <si>
    <t>CSI ANGERS</t>
  </si>
  <si>
    <t>C51</t>
  </si>
  <si>
    <t>Centre de services informatiques REIMS</t>
  </si>
  <si>
    <t>CSI REIMS</t>
  </si>
  <si>
    <t>C58</t>
  </si>
  <si>
    <t>Centre de services informatiques NEVERS</t>
  </si>
  <si>
    <t>CSI NEVERS</t>
  </si>
  <si>
    <t>C59</t>
  </si>
  <si>
    <t>Centre de services informatiques LILLE</t>
  </si>
  <si>
    <t>CSI LILLE</t>
  </si>
  <si>
    <t>C63</t>
  </si>
  <si>
    <t>Centre de services informatiques CLERMONT-FERRAND</t>
  </si>
  <si>
    <t>CSI CLERMONT-FD</t>
  </si>
  <si>
    <t>C67</t>
  </si>
  <si>
    <t>Centre de services informatiques STRASBOURG</t>
  </si>
  <si>
    <t>CSI STRASBOURG</t>
  </si>
  <si>
    <t>C69</t>
  </si>
  <si>
    <t>Centre de services informatiques LYON</t>
  </si>
  <si>
    <t>CSI LYON</t>
  </si>
  <si>
    <t>C77</t>
  </si>
  <si>
    <t>Centre de services informatiques NEMOURS</t>
  </si>
  <si>
    <t>CSI NEMOURS</t>
  </si>
  <si>
    <t>C78</t>
  </si>
  <si>
    <t>Centre de services informatiques VERSAILLES</t>
  </si>
  <si>
    <t>CSI VERSAILLES</t>
  </si>
  <si>
    <t>C86</t>
  </si>
  <si>
    <t>Centre de services informatiques POITIERS</t>
  </si>
  <si>
    <t>CSI POITIERS</t>
  </si>
  <si>
    <t>R13</t>
  </si>
  <si>
    <t>DIRCOFI SUD-EST</t>
  </si>
  <si>
    <t>DCF SUD-EST</t>
  </si>
  <si>
    <t>R33</t>
  </si>
  <si>
    <t>DIRCOFI SUD-OUEST</t>
  </si>
  <si>
    <t>DCF SUD-OUEST</t>
  </si>
  <si>
    <t>R35</t>
  </si>
  <si>
    <t>DIRCOFI OUEST</t>
  </si>
  <si>
    <t>DCF OUEST</t>
  </si>
  <si>
    <t>R45</t>
  </si>
  <si>
    <t>DIRCOFI CENTRE</t>
  </si>
  <si>
    <t>DCF CENTRE</t>
  </si>
  <si>
    <t>R54</t>
  </si>
  <si>
    <t>DIRCOFI EST</t>
  </si>
  <si>
    <t>DCF EST</t>
  </si>
  <si>
    <t>R59</t>
  </si>
  <si>
    <t>DIRCOFI NORD</t>
  </si>
  <si>
    <t>DCF NORD</t>
  </si>
  <si>
    <t>R69</t>
  </si>
  <si>
    <t>DIRCOFI RHONE ALPES BOURGOGNE</t>
  </si>
  <si>
    <t>DCF RHONE-ALPES-BOURG</t>
  </si>
  <si>
    <t>B11</t>
  </si>
  <si>
    <t>DIRCOFI-IF-EST</t>
  </si>
  <si>
    <t>DCF IF EST</t>
  </si>
  <si>
    <t>B12</t>
  </si>
  <si>
    <t>DIRCOFI-IF-OUEST</t>
  </si>
  <si>
    <t>DCF IF OUEST</t>
  </si>
  <si>
    <t>ETR</t>
  </si>
  <si>
    <t>ETRANGER</t>
  </si>
  <si>
    <t>ETRAN</t>
  </si>
  <si>
    <t>1 du 01/04/2010</t>
  </si>
  <si>
    <t>Nationale</t>
  </si>
  <si>
    <r>
      <t>Une fois complété le tableau sera adressé au Bureau RH-1A sur la balf :</t>
    </r>
    <r>
      <rPr>
        <b/>
        <sz val="12"/>
        <rFont val="Arial"/>
        <family val="2"/>
      </rPr>
      <t xml:space="preserve"> bureau.rh1a-mvts-sociaux@dgfip.finances.gouv.fr</t>
    </r>
  </si>
  <si>
    <t xml:space="preserve">Les services à compétence nationale, les directions spécialisées compléteront la ligne "Direction" de leur filière. </t>
  </si>
  <si>
    <t>[En aucun cas la structure du tableau ne doit être modifiée]</t>
  </si>
  <si>
    <t>[Seules les cellules en couleur sont à remplir]</t>
  </si>
  <si>
    <t>Structures fermées au public (toutes filières confondues)</t>
  </si>
  <si>
    <r>
      <t xml:space="preserve">Direction (Filière Gestion Publique) </t>
    </r>
    <r>
      <rPr>
        <b/>
        <sz val="9"/>
        <color indexed="10"/>
        <rFont val="Arial"/>
        <family val="2"/>
      </rPr>
      <t>[Trésorerie Générale]</t>
    </r>
  </si>
  <si>
    <t>Les Recettes des Finances Territoriales compléteront la ligne "Direction (Filière Gestion publique)".</t>
  </si>
  <si>
    <r>
      <t>(1)</t>
    </r>
    <r>
      <rPr>
        <sz val="12"/>
        <rFont val="Arial"/>
        <family val="2"/>
      </rPr>
      <t xml:space="preserve"> La catégorie A+ Cadres supérieurs s'entend à partir des grades de r</t>
    </r>
    <r>
      <rPr>
        <b/>
        <sz val="12"/>
        <rFont val="Arial"/>
        <family val="2"/>
      </rPr>
      <t>eceveur percepteur et d'inspecteur départemental.</t>
    </r>
  </si>
  <si>
    <t xml:space="preserve">Trésorerie Générale - DDFiP ou DRFIP = </t>
  </si>
  <si>
    <t>FA</t>
  </si>
  <si>
    <r>
      <t xml:space="preserve">Catégorie A+ 
Cadres supérieurs </t>
    </r>
    <r>
      <rPr>
        <b/>
        <sz val="10"/>
        <color indexed="10"/>
        <rFont val="Arial"/>
        <family val="2"/>
      </rPr>
      <t>(1)</t>
    </r>
  </si>
  <si>
    <t>Pour le droit à une retraite décente à 60 ans et le retrait du projet de loi portant réforme des retraites, contre les suppressions d'emplois, pour la revalorisation des rémunérations, pour l'amélioration des carrières, pour la défense des missions et des services publics</t>
  </si>
  <si>
    <t>CFDT Finances Publiques, CFTC DGFIP, CGC Impôts, CGC Trésor, CGT Finances publiques, FO DGFiP, Union SNUI SUD Solidaires, UNSA DGFiP</t>
  </si>
  <si>
    <t>Après intégration des équipes après-midi du DIT et du CPS</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</si>
</sst>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dd/mm/yy"/>
    <numFmt numFmtId="167" formatCode="&quot;Compte rendu de la grève du &quot;dd/mm/yyyy"/>
    <numFmt numFmtId="168" formatCode="h:mm"/>
    <numFmt numFmtId="169" formatCode="&quot;à &quot;hh:mm"/>
    <numFmt numFmtId="170" formatCode="#,##0\ &quot;F&quot;;\-#,##0\ &quot;F&quot;"/>
    <numFmt numFmtId="171" formatCode="#,##0\ &quot;F&quot;;[Red]\-#,##0\ &quot;F&quot;"/>
    <numFmt numFmtId="172" formatCode="#,##0.00\ &quot;F&quot;;\-#,##0.00\ &quot;F&quot;"/>
    <numFmt numFmtId="173" formatCode="#,##0.00\ &quot;F&quot;;[Red]\-#,##0.00\ &quot;F&quot;"/>
    <numFmt numFmtId="174" formatCode="_-* #,##0\ &quot;F&quot;_-;\-* #,##0\ &quot;F&quot;_-;_-* &quot;-&quot;\ &quot;F&quot;_-;_-@_-"/>
    <numFmt numFmtId="175" formatCode="_-* #,##0\ _F_-;\-* #,##0\ _F_-;_-* &quot;-&quot;\ _F_-;_-@_-"/>
    <numFmt numFmtId="176" formatCode="_-* #,##0.00\ &quot;F&quot;_-;\-* #,##0.00\ &quot;F&quot;_-;_-* &quot;-&quot;??\ &quot;F&quot;_-;_-@_-"/>
    <numFmt numFmtId="177" formatCode="_-* #,##0.00\ _F_-;\-* #,##0.00\ _F_-;_-* &quot;-&quot;??\ _F_-;_-@_-"/>
    <numFmt numFmtId="178" formatCode="0.0"/>
    <numFmt numFmtId="179" formatCode="#,##0;\-#,##0"/>
    <numFmt numFmtId="180" formatCode="#,##0;[Red]\-#,##0"/>
    <numFmt numFmtId="181" formatCode="#,##0.00;\-#,##0.00"/>
    <numFmt numFmtId="182" formatCode="#,##0.00;[Red]\-#,##0.00"/>
    <numFmt numFmtId="183" formatCode="#,##0&quot;F&quot;_);\(#,##0&quot;F&quot;\)"/>
    <numFmt numFmtId="184" formatCode="#,##0&quot;F&quot;_);[Red]\(#,##0&quot;F&quot;\)"/>
    <numFmt numFmtId="185" formatCode="#,##0.00&quot;F&quot;_);\(#,##0.00&quot;F&quot;\)"/>
    <numFmt numFmtId="186" formatCode="#,##0.00&quot;F&quot;_);[Red]\(#,##0.00&quot;F&quot;\)"/>
    <numFmt numFmtId="187" formatCode="_ * #,##0_)&quot;F&quot;_ ;_ * \(#,##0\)&quot;F&quot;_ ;_ * &quot;-&quot;_)&quot;F&quot;_ ;_ @_ "/>
    <numFmt numFmtId="188" formatCode="_ * #,##0_)_F_ ;_ * \(#,##0\)_F_ ;_ * &quot;-&quot;_)_F_ ;_ @_ "/>
    <numFmt numFmtId="189" formatCode="_ * #,##0.00_)&quot;F&quot;_ ;_ * \(#,##0.00\)&quot;F&quot;_ ;_ * &quot;-&quot;??_)&quot;F&quot;_ ;_ @_ "/>
    <numFmt numFmtId="190" formatCode="_ * #,##0.00_)_F_ ;_ * \(#,##0.00\)_F_ ;_ * &quot;-&quot;??_)_F_ ;_ @_ "/>
    <numFmt numFmtId="191" formatCode="0.000"/>
    <numFmt numFmtId="192" formatCode="0.0000"/>
    <numFmt numFmtId="193" formatCode="#,##0\ &quot;Esc.&quot;;\-#,##0\ &quot;Esc.&quot;"/>
    <numFmt numFmtId="194" formatCode="#,##0\ &quot;Esc.&quot;;[Red]\-#,##0\ &quot;Esc.&quot;"/>
    <numFmt numFmtId="195" formatCode="#,##0.00\ &quot;Esc.&quot;;\-#,##0.00\ &quot;Esc.&quot;"/>
    <numFmt numFmtId="196" formatCode="#,##0.00\ &quot;Esc.&quot;;[Red]\-#,##0.00\ &quot;Esc.&quot;"/>
    <numFmt numFmtId="197" formatCode="_-* #,##0\ &quot;Esc.&quot;_-;\-* #,##0\ &quot;Esc.&quot;_-;_-* &quot;-&quot;\ &quot;Esc.&quot;_-;_-@_-"/>
    <numFmt numFmtId="198" formatCode="_-* #,##0\ _E_s_c_._-;\-* #,##0\ _E_s_c_._-;_-* &quot;-&quot;\ _E_s_c_._-;_-@_-"/>
    <numFmt numFmtId="199" formatCode="_-* #,##0.00\ &quot;Esc.&quot;_-;\-* #,##0.00\ &quot;Esc.&quot;_-;_-* &quot;-&quot;??\ &quot;Esc.&quot;_-;_-@_-"/>
    <numFmt numFmtId="200" formatCode="_-* #,##0.00\ _E_s_c_._-;\-* #,##0.00\ _E_s_c_._-;_-* &quot;-&quot;??\ _E_s_c_._-;_-@_-"/>
    <numFmt numFmtId="201" formatCode="d\ mmmm\ yyyy"/>
    <numFmt numFmtId="202" formatCode="#,##0&quot;     &quot;"/>
    <numFmt numFmtId="203" formatCode="0.00%&quot; &quot;"/>
    <numFmt numFmtId="204" formatCode="#,##0&quot;  &quot;"/>
    <numFmt numFmtId="205" formatCode="0.00%&quot;  &quot;"/>
    <numFmt numFmtId="206" formatCode="&quot;Vrai&quot;;&quot;Vrai&quot;;&quot;Faux&quot;"/>
    <numFmt numFmtId="207" formatCode="&quot;Actif&quot;;&quot;Actif&quot;;&quot;Inactif&quot;"/>
    <numFmt numFmtId="208" formatCode="dd\ mmmm\ yyyy"/>
    <numFmt numFmtId="209" formatCode="0.000%"/>
    <numFmt numFmtId="210" formatCode="0.0000%"/>
    <numFmt numFmtId="211" formatCode="dd\ mmm\ yyyy"/>
    <numFmt numFmtId="212" formatCode="&quot;Le &quot;dd/mm/yyyy"/>
  </numFmts>
  <fonts count="36">
    <font>
      <sz val="10"/>
      <name val="Arial"/>
      <family val="0"/>
    </font>
    <font>
      <u val="single"/>
      <sz val="10"/>
      <color indexed="12"/>
      <name val="MS Sans Serif"/>
      <family val="0"/>
    </font>
    <font>
      <u val="single"/>
      <sz val="10"/>
      <color indexed="14"/>
      <name val="MS Sans Serif"/>
      <family val="0"/>
    </font>
    <font>
      <u val="single"/>
      <sz val="10"/>
      <color indexed="12"/>
      <name val="Arial"/>
      <family val="0"/>
    </font>
    <font>
      <b/>
      <sz val="12"/>
      <name val="Arial"/>
      <family val="2"/>
    </font>
    <font>
      <sz val="9"/>
      <name val="Arial"/>
      <family val="2"/>
    </font>
    <font>
      <sz val="10"/>
      <color indexed="9"/>
      <name val="Arial"/>
      <family val="2"/>
    </font>
    <font>
      <sz val="8"/>
      <name val="Arial"/>
      <family val="2"/>
    </font>
    <font>
      <b/>
      <sz val="9"/>
      <name val="Arial"/>
      <family val="2"/>
    </font>
    <font>
      <b/>
      <sz val="10"/>
      <name val="Arial"/>
      <family val="0"/>
    </font>
    <font>
      <sz val="12"/>
      <name val="Arial"/>
      <family val="2"/>
    </font>
    <font>
      <b/>
      <sz val="14"/>
      <name val="Arial"/>
      <family val="2"/>
    </font>
    <font>
      <b/>
      <sz val="9"/>
      <color indexed="10"/>
      <name val="Arial"/>
      <family val="2"/>
    </font>
    <font>
      <b/>
      <sz val="12"/>
      <color indexed="10"/>
      <name val="Arial"/>
      <family val="2"/>
    </font>
    <font>
      <b/>
      <i/>
      <sz val="9"/>
      <color indexed="10"/>
      <name val="Arial"/>
      <family val="2"/>
    </font>
    <font>
      <b/>
      <i/>
      <sz val="10"/>
      <color indexed="10"/>
      <name val="Arial"/>
      <family val="2"/>
    </font>
    <font>
      <b/>
      <sz val="10"/>
      <color indexed="10"/>
      <name val="Arial"/>
      <family val="2"/>
    </font>
    <font>
      <sz val="10"/>
      <color indexed="10"/>
      <name val="Arial"/>
      <family val="2"/>
    </font>
    <font>
      <b/>
      <sz val="12"/>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color indexed="9"/>
      </left>
      <right>
        <color indexed="63"/>
      </right>
      <top style="thin">
        <color indexed="9"/>
      </top>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color indexed="9"/>
      </bottom>
    </border>
    <border>
      <left>
        <color indexed="63"/>
      </left>
      <right>
        <color indexed="63"/>
      </right>
      <top>
        <color indexed="63"/>
      </top>
      <bottom style="thin">
        <color indexed="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0" borderId="2" applyNumberFormat="0" applyFill="0" applyAlignment="0" applyProtection="0"/>
    <xf numFmtId="0" fontId="0" fillId="21" borderId="3" applyNumberFormat="0" applyFont="0" applyAlignment="0" applyProtection="0"/>
    <xf numFmtId="0" fontId="24" fillId="7" borderId="1" applyNumberFormat="0" applyAlignment="0" applyProtection="0"/>
    <xf numFmtId="0" fontId="25"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2" borderId="0" applyNumberFormat="0" applyBorder="0" applyAlignment="0" applyProtection="0"/>
    <xf numFmtId="9" fontId="0" fillId="0" borderId="0" applyFont="0" applyFill="0" applyBorder="0" applyAlignment="0" applyProtection="0"/>
    <xf numFmtId="0" fontId="27" fillId="4" borderId="0" applyNumberFormat="0" applyBorder="0" applyAlignment="0" applyProtection="0"/>
    <xf numFmtId="0" fontId="28" fillId="20"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cellStyleXfs>
  <cellXfs count="162">
    <xf numFmtId="0" fontId="0" fillId="0" borderId="0" xfId="0" applyAlignment="1">
      <alignment/>
    </xf>
    <xf numFmtId="0" fontId="6" fillId="0" borderId="0" xfId="0" applyFont="1" applyAlignment="1" applyProtection="1">
      <alignment/>
      <protection hidden="1"/>
    </xf>
    <xf numFmtId="0" fontId="0" fillId="0" borderId="0" xfId="0" applyAlignment="1" applyProtection="1">
      <alignment/>
      <protection locked="0"/>
    </xf>
    <xf numFmtId="0" fontId="6" fillId="0" borderId="0" xfId="0" applyFont="1" applyFill="1" applyBorder="1" applyAlignment="1" applyProtection="1">
      <alignment horizontal="left" vertical="center"/>
      <protection locked="0"/>
    </xf>
    <xf numFmtId="0" fontId="0" fillId="0" borderId="0" xfId="0" applyAlignment="1" applyProtection="1">
      <alignment horizontal="left"/>
      <protection locked="0"/>
    </xf>
    <xf numFmtId="0" fontId="0" fillId="0" borderId="0" xfId="0" applyAlignment="1" applyProtection="1">
      <alignment/>
      <protection hidden="1"/>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10" fontId="0" fillId="0" borderId="0" xfId="53" applyNumberFormat="1" applyFont="1" applyFill="1" applyBorder="1" applyAlignment="1" applyProtection="1">
      <alignment/>
      <protection hidden="1"/>
    </xf>
    <xf numFmtId="0" fontId="7" fillId="0" borderId="10" xfId="0" applyFont="1" applyFill="1" applyBorder="1" applyAlignment="1" applyProtection="1">
      <alignment horizontal="center"/>
      <protection hidden="1"/>
    </xf>
    <xf numFmtId="0" fontId="7" fillId="0" borderId="11" xfId="0" applyFont="1" applyFill="1" applyBorder="1" applyAlignment="1" applyProtection="1">
      <alignment horizontal="center"/>
      <protection hidden="1"/>
    </xf>
    <xf numFmtId="0" fontId="5" fillId="0" borderId="12" xfId="0" applyFont="1" applyFill="1" applyBorder="1" applyAlignment="1" applyProtection="1">
      <alignment horizontal="center" vertical="center"/>
      <protection hidden="1"/>
    </xf>
    <xf numFmtId="0" fontId="8" fillId="22" borderId="13" xfId="0" applyFont="1" applyFill="1" applyBorder="1" applyAlignment="1" applyProtection="1">
      <alignment horizontal="center" vertical="center"/>
      <protection hidden="1"/>
    </xf>
    <xf numFmtId="10" fontId="8" fillId="0" borderId="13" xfId="53" applyNumberFormat="1" applyFont="1" applyFill="1" applyBorder="1" applyAlignment="1" applyProtection="1">
      <alignment vertical="center"/>
      <protection hidden="1"/>
    </xf>
    <xf numFmtId="10" fontId="5" fillId="0" borderId="12" xfId="53" applyNumberFormat="1" applyFont="1" applyFill="1" applyBorder="1" applyAlignment="1" applyProtection="1">
      <alignment vertical="center"/>
      <protection hidden="1"/>
    </xf>
    <xf numFmtId="10" fontId="5" fillId="0" borderId="0" xfId="53" applyNumberFormat="1"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protection hidden="1"/>
    </xf>
    <xf numFmtId="10" fontId="5" fillId="0" borderId="14" xfId="53" applyNumberFormat="1"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0" fontId="9" fillId="0" borderId="13" xfId="0" applyFont="1" applyBorder="1" applyAlignment="1" applyProtection="1">
      <alignment horizontal="left"/>
      <protection hidden="1"/>
    </xf>
    <xf numFmtId="0" fontId="9" fillId="0" borderId="0" xfId="0" applyFont="1" applyBorder="1" applyAlignment="1" applyProtection="1">
      <alignment horizontal="left"/>
      <protection hidden="1"/>
    </xf>
    <xf numFmtId="0" fontId="0" fillId="24" borderId="0" xfId="0" applyFill="1" applyBorder="1" applyAlignment="1" applyProtection="1">
      <alignment horizontal="left" vertical="top" wrapText="1"/>
      <protection hidden="1"/>
    </xf>
    <xf numFmtId="0" fontId="0" fillId="0" borderId="0" xfId="0" applyFill="1" applyAlignment="1" applyProtection="1">
      <alignment/>
      <protection hidden="1"/>
    </xf>
    <xf numFmtId="0" fontId="10" fillId="0" borderId="0" xfId="0" applyFont="1" applyAlignment="1" applyProtection="1">
      <alignment/>
      <protection hidden="1"/>
    </xf>
    <xf numFmtId="0" fontId="10" fillId="0" borderId="0" xfId="0" applyFont="1" applyFill="1" applyBorder="1" applyAlignment="1" applyProtection="1">
      <alignment horizontal="left" vertical="center"/>
      <protection hidden="1"/>
    </xf>
    <xf numFmtId="0" fontId="5" fillId="0" borderId="15" xfId="0" applyFont="1" applyFill="1" applyBorder="1" applyAlignment="1" applyProtection="1">
      <alignment horizontal="centerContinuous" vertical="center"/>
      <protection hidden="1"/>
    </xf>
    <xf numFmtId="0" fontId="5" fillId="0" borderId="13"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165" fontId="4" fillId="8" borderId="16" xfId="0" applyNumberFormat="1" applyFont="1" applyFill="1" applyBorder="1" applyAlignment="1" applyProtection="1" quotePrefix="1">
      <alignment horizontal="left"/>
      <protection locked="0"/>
    </xf>
    <xf numFmtId="0" fontId="8" fillId="24" borderId="13" xfId="0" applyFont="1" applyFill="1" applyBorder="1" applyAlignment="1" applyProtection="1">
      <alignment horizontal="center" vertical="center" wrapText="1"/>
      <protection hidden="1"/>
    </xf>
    <xf numFmtId="0" fontId="8" fillId="24" borderId="13" xfId="0" applyFont="1" applyFill="1" applyBorder="1" applyAlignment="1" applyProtection="1">
      <alignment horizontal="center" vertical="center"/>
      <protection hidden="1"/>
    </xf>
    <xf numFmtId="10" fontId="8" fillId="24" borderId="13" xfId="53" applyNumberFormat="1" applyFont="1" applyFill="1" applyBorder="1" applyAlignment="1" applyProtection="1">
      <alignment vertical="center"/>
      <protection hidden="1"/>
    </xf>
    <xf numFmtId="0" fontId="8" fillId="25" borderId="13" xfId="0" applyFont="1" applyFill="1" applyBorder="1" applyAlignment="1" applyProtection="1">
      <alignment horizontal="left" vertical="center"/>
      <protection hidden="1"/>
    </xf>
    <xf numFmtId="0" fontId="12" fillId="0" borderId="0" xfId="0" applyFont="1" applyFill="1" applyBorder="1" applyAlignment="1" applyProtection="1">
      <alignment vertical="center"/>
      <protection hidden="1"/>
    </xf>
    <xf numFmtId="10" fontId="12" fillId="0" borderId="0" xfId="53" applyNumberFormat="1" applyFont="1" applyFill="1" applyBorder="1" applyAlignment="1" applyProtection="1">
      <alignment vertical="center"/>
      <protection hidden="1"/>
    </xf>
    <xf numFmtId="1" fontId="5" fillId="0" borderId="0" xfId="0" applyNumberFormat="1" applyFont="1" applyFill="1" applyBorder="1" applyAlignment="1" applyProtection="1">
      <alignment vertical="center"/>
      <protection hidden="1"/>
    </xf>
    <xf numFmtId="1" fontId="5" fillId="0" borderId="12" xfId="0" applyNumberFormat="1"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5" fillId="0" borderId="0" xfId="0" applyFont="1" applyAlignment="1" applyProtection="1">
      <alignment/>
      <protection hidden="1"/>
    </xf>
    <xf numFmtId="0" fontId="8" fillId="4" borderId="13" xfId="0" applyFont="1" applyFill="1" applyBorder="1" applyAlignment="1" applyProtection="1">
      <alignment horizontal="left" vertical="center" wrapText="1"/>
      <protection hidden="1"/>
    </xf>
    <xf numFmtId="0" fontId="0" fillId="0" borderId="0" xfId="0" applyFill="1" applyAlignment="1" applyProtection="1">
      <alignment/>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protection locked="0"/>
    </xf>
    <xf numFmtId="0" fontId="5" fillId="0" borderId="13" xfId="0" applyFont="1" applyFill="1" applyBorder="1" applyAlignment="1" applyProtection="1">
      <alignment/>
      <protection locked="0"/>
    </xf>
    <xf numFmtId="49" fontId="0" fillId="0" borderId="17" xfId="0" applyNumberFormat="1" applyFill="1" applyBorder="1" applyAlignment="1" applyProtection="1">
      <alignment/>
      <protection locked="0"/>
    </xf>
    <xf numFmtId="0" fontId="5" fillId="0" borderId="17" xfId="0" applyFont="1" applyFill="1" applyBorder="1" applyAlignment="1" applyProtection="1">
      <alignment vertical="center"/>
      <protection locked="0"/>
    </xf>
    <xf numFmtId="0" fontId="5" fillId="0" borderId="17" xfId="0" applyFont="1" applyFill="1" applyBorder="1" applyAlignment="1" applyProtection="1">
      <alignment horizontal="left"/>
      <protection locked="0"/>
    </xf>
    <xf numFmtId="49" fontId="0" fillId="0" borderId="13" xfId="0" applyNumberFormat="1" applyFill="1" applyBorder="1" applyAlignment="1" applyProtection="1">
      <alignment/>
      <protection locked="0"/>
    </xf>
    <xf numFmtId="0" fontId="5" fillId="0" borderId="13" xfId="0" applyFont="1" applyFill="1" applyBorder="1" applyAlignment="1" applyProtection="1">
      <alignment vertical="center"/>
      <protection locked="0"/>
    </xf>
    <xf numFmtId="0" fontId="0" fillId="0" borderId="0" xfId="0" applyFill="1" applyBorder="1" applyAlignment="1" applyProtection="1">
      <alignment/>
      <protection locked="0"/>
    </xf>
    <xf numFmtId="0" fontId="0" fillId="0" borderId="0" xfId="0" applyFill="1" applyBorder="1" applyAlignment="1" applyProtection="1">
      <alignment horizontal="center" vertical="center" wrapText="1"/>
      <protection locked="0"/>
    </xf>
    <xf numFmtId="0" fontId="5" fillId="0" borderId="13" xfId="0"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0" xfId="0" applyAlignment="1" applyProtection="1">
      <alignment horizontal="left" vertical="center"/>
      <protection locked="0"/>
    </xf>
    <xf numFmtId="0" fontId="5" fillId="0" borderId="13" xfId="0" applyFont="1" applyFill="1" applyBorder="1" applyAlignment="1" applyProtection="1">
      <alignment vertical="center" wrapText="1"/>
      <protection locked="0"/>
    </xf>
    <xf numFmtId="0" fontId="0" fillId="0" borderId="0" xfId="0" applyBorder="1" applyAlignment="1" applyProtection="1">
      <alignment/>
      <protection locked="0"/>
    </xf>
    <xf numFmtId="0" fontId="9" fillId="0" borderId="0" xfId="0" applyFont="1" applyFill="1" applyBorder="1" applyAlignment="1" applyProtection="1">
      <alignment/>
      <protection locked="0"/>
    </xf>
    <xf numFmtId="0" fontId="9" fillId="0" borderId="0" xfId="0" applyFont="1" applyBorder="1" applyAlignment="1" applyProtection="1">
      <alignment/>
      <protection locked="0"/>
    </xf>
    <xf numFmtId="0" fontId="9" fillId="0" borderId="0" xfId="0" applyFont="1" applyAlignment="1" applyProtection="1">
      <alignment/>
      <protection locked="0"/>
    </xf>
    <xf numFmtId="49" fontId="5" fillId="0" borderId="0" xfId="0" applyNumberFormat="1" applyFont="1" applyFill="1" applyBorder="1" applyAlignment="1" applyProtection="1">
      <alignment/>
      <protection locked="0"/>
    </xf>
    <xf numFmtId="0" fontId="5" fillId="0" borderId="0" xfId="0" applyFont="1" applyFill="1" applyBorder="1" applyAlignment="1" applyProtection="1">
      <alignment/>
      <protection locked="0"/>
    </xf>
    <xf numFmtId="0" fontId="5" fillId="0" borderId="0" xfId="0" applyFont="1" applyFill="1" applyBorder="1" applyAlignment="1" applyProtection="1">
      <alignment horizontal="left"/>
      <protection locked="0"/>
    </xf>
    <xf numFmtId="49" fontId="5" fillId="0" borderId="0" xfId="0" applyNumberFormat="1" applyFont="1" applyFill="1" applyBorder="1" applyAlignment="1" applyProtection="1">
      <alignment horizontal="left"/>
      <protection locked="0"/>
    </xf>
    <xf numFmtId="0" fontId="5" fillId="0" borderId="0" xfId="0" applyFont="1" applyBorder="1" applyAlignment="1" applyProtection="1">
      <alignment/>
      <protection locked="0"/>
    </xf>
    <xf numFmtId="0" fontId="16" fillId="0" borderId="18" xfId="0" applyFont="1" applyBorder="1" applyAlignment="1" applyProtection="1">
      <alignment horizontal="left"/>
      <protection hidden="1"/>
    </xf>
    <xf numFmtId="0" fontId="0" fillId="24" borderId="19" xfId="0" applyFill="1" applyBorder="1" applyAlignment="1" applyProtection="1">
      <alignment horizontal="left" vertical="top" wrapText="1"/>
      <protection hidden="1"/>
    </xf>
    <xf numFmtId="0" fontId="16" fillId="0" borderId="18" xfId="0" applyFont="1" applyBorder="1" applyAlignment="1" applyProtection="1">
      <alignment/>
      <protection hidden="1"/>
    </xf>
    <xf numFmtId="0" fontId="9" fillId="24" borderId="19" xfId="0" applyFont="1" applyFill="1" applyBorder="1" applyAlignment="1" applyProtection="1">
      <alignment horizontal="left" vertical="top" wrapText="1"/>
      <protection hidden="1"/>
    </xf>
    <xf numFmtId="0" fontId="0" fillId="24" borderId="20" xfId="0" applyFill="1" applyBorder="1" applyAlignment="1" applyProtection="1">
      <alignment horizontal="left" vertical="top" wrapText="1"/>
      <protection hidden="1"/>
    </xf>
    <xf numFmtId="0" fontId="9" fillId="0" borderId="12" xfId="0" applyFont="1" applyBorder="1" applyAlignment="1" applyProtection="1">
      <alignment horizontal="left"/>
      <protection hidden="1"/>
    </xf>
    <xf numFmtId="0" fontId="0" fillId="24" borderId="0" xfId="0" applyFill="1" applyAlignment="1" applyProtection="1">
      <alignment horizontal="left" vertical="top" wrapText="1"/>
      <protection hidden="1"/>
    </xf>
    <xf numFmtId="0" fontId="0" fillId="24" borderId="10" xfId="0" applyFill="1" applyBorder="1" applyAlignment="1" applyProtection="1">
      <alignment horizontal="left" vertical="top" wrapText="1"/>
      <protection hidden="1"/>
    </xf>
    <xf numFmtId="0" fontId="0" fillId="24" borderId="12" xfId="0" applyFill="1" applyBorder="1" applyAlignment="1" applyProtection="1">
      <alignment horizontal="left" vertical="top" wrapText="1"/>
      <protection hidden="1"/>
    </xf>
    <xf numFmtId="0" fontId="0" fillId="24" borderId="14" xfId="0" applyFill="1" applyBorder="1" applyAlignment="1" applyProtection="1">
      <alignment horizontal="left" vertical="top" wrapText="1"/>
      <protection hidden="1"/>
    </xf>
    <xf numFmtId="0" fontId="9" fillId="24" borderId="12" xfId="0" applyFont="1" applyFill="1" applyBorder="1" applyAlignment="1" applyProtection="1">
      <alignment horizontal="center" vertical="top" wrapText="1"/>
      <protection hidden="1"/>
    </xf>
    <xf numFmtId="0" fontId="0" fillId="24" borderId="21" xfId="0" applyFill="1" applyBorder="1" applyAlignment="1" applyProtection="1">
      <alignment horizontal="left" vertical="top" wrapText="1"/>
      <protection hidden="1"/>
    </xf>
    <xf numFmtId="0" fontId="9" fillId="24" borderId="0" xfId="0" applyFont="1" applyFill="1" applyBorder="1" applyAlignment="1" applyProtection="1">
      <alignment horizontal="center" vertical="top" wrapText="1"/>
      <protection hidden="1"/>
    </xf>
    <xf numFmtId="0" fontId="9" fillId="0" borderId="0" xfId="0" applyFont="1" applyFill="1" applyBorder="1" applyAlignment="1" applyProtection="1">
      <alignment horizontal="center" vertical="top" wrapText="1"/>
      <protection hidden="1"/>
    </xf>
    <xf numFmtId="0" fontId="0" fillId="24" borderId="11" xfId="0" applyFill="1" applyBorder="1" applyAlignment="1" applyProtection="1">
      <alignment horizontal="left" vertical="top" wrapText="1"/>
      <protection hidden="1"/>
    </xf>
    <xf numFmtId="49" fontId="5" fillId="0" borderId="13" xfId="0" applyNumberFormat="1"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center"/>
      <protection locked="0"/>
    </xf>
    <xf numFmtId="14" fontId="11" fillId="8" borderId="22" xfId="0" applyNumberFormat="1" applyFont="1" applyFill="1" applyBorder="1" applyAlignment="1" applyProtection="1">
      <alignment horizontal="centerContinuous"/>
      <protection hidden="1"/>
    </xf>
    <xf numFmtId="14" fontId="11" fillId="8" borderId="16" xfId="0" applyNumberFormat="1" applyFont="1" applyFill="1" applyBorder="1" applyAlignment="1" applyProtection="1">
      <alignment horizontal="centerContinuous"/>
      <protection hidden="1"/>
    </xf>
    <xf numFmtId="0" fontId="0" fillId="0" borderId="13" xfId="0" applyFont="1" applyFill="1" applyBorder="1" applyAlignment="1" applyProtection="1">
      <alignment horizontal="left" vertical="top" wrapText="1"/>
      <protection hidden="1"/>
    </xf>
    <xf numFmtId="165" fontId="10" fillId="0" borderId="0" xfId="0" applyNumberFormat="1" applyFont="1" applyFill="1" applyBorder="1" applyAlignment="1" applyProtection="1">
      <alignment horizontal="left"/>
      <protection hidden="1"/>
    </xf>
    <xf numFmtId="0" fontId="0" fillId="0" borderId="0" xfId="0" applyFill="1" applyAlignment="1" applyProtection="1">
      <alignment horizontal="left"/>
      <protection hidden="1"/>
    </xf>
    <xf numFmtId="0" fontId="0" fillId="0" borderId="13" xfId="0" applyFont="1" applyFill="1" applyBorder="1" applyAlignment="1" applyProtection="1">
      <alignment horizontal="left"/>
      <protection hidden="1"/>
    </xf>
    <xf numFmtId="0" fontId="10" fillId="0" borderId="23" xfId="0" applyFont="1" applyFill="1" applyBorder="1" applyAlignment="1" applyProtection="1">
      <alignment horizontal="left"/>
      <protection hidden="1"/>
    </xf>
    <xf numFmtId="0" fontId="0" fillId="0" borderId="24" xfId="0" applyFill="1" applyBorder="1" applyAlignment="1" applyProtection="1">
      <alignment horizontal="left"/>
      <protection hidden="1"/>
    </xf>
    <xf numFmtId="0" fontId="0" fillId="0" borderId="16" xfId="0" applyFill="1" applyBorder="1" applyAlignment="1" applyProtection="1">
      <alignment horizontal="left"/>
      <protection hidden="1"/>
    </xf>
    <xf numFmtId="0" fontId="0" fillId="0" borderId="13" xfId="0" applyFill="1" applyBorder="1" applyAlignment="1" applyProtection="1">
      <alignment horizontal="left"/>
      <protection hidden="1"/>
    </xf>
    <xf numFmtId="0" fontId="0" fillId="0" borderId="0" xfId="0" applyFill="1" applyBorder="1" applyAlignment="1" applyProtection="1">
      <alignment/>
      <protection hidden="1"/>
    </xf>
    <xf numFmtId="0" fontId="10" fillId="24" borderId="16" xfId="0" applyFont="1" applyFill="1" applyBorder="1" applyAlignment="1" applyProtection="1">
      <alignment horizontal="left"/>
      <protection hidden="1"/>
    </xf>
    <xf numFmtId="0" fontId="0" fillId="0" borderId="0" xfId="0" applyAlignment="1" applyProtection="1">
      <alignment horizontal="left"/>
      <protection hidden="1"/>
    </xf>
    <xf numFmtId="0" fontId="3" fillId="0" borderId="0" xfId="47" applyAlignment="1" applyProtection="1" quotePrefix="1">
      <alignment horizontal="left"/>
      <protection hidden="1"/>
    </xf>
    <xf numFmtId="0" fontId="9" fillId="0" borderId="0" xfId="0" applyFont="1" applyAlignment="1" applyProtection="1">
      <alignment/>
      <protection hidden="1"/>
    </xf>
    <xf numFmtId="0" fontId="9" fillId="0" borderId="13" xfId="0" applyFont="1" applyBorder="1" applyAlignment="1" applyProtection="1">
      <alignment horizontal="left"/>
      <protection locked="0"/>
    </xf>
    <xf numFmtId="0" fontId="9" fillId="3" borderId="13" xfId="0" applyFont="1" applyFill="1" applyBorder="1" applyAlignment="1" applyProtection="1">
      <alignment horizontal="center"/>
      <protection locked="0"/>
    </xf>
    <xf numFmtId="0" fontId="9" fillId="0" borderId="21" xfId="0" applyFont="1" applyBorder="1" applyAlignment="1" applyProtection="1">
      <alignment horizontal="left"/>
      <protection locked="0"/>
    </xf>
    <xf numFmtId="0" fontId="9" fillId="0" borderId="0" xfId="0" applyFont="1" applyFill="1" applyAlignment="1" applyProtection="1">
      <alignment/>
      <protection locked="0"/>
    </xf>
    <xf numFmtId="0" fontId="0" fillId="24" borderId="0" xfId="0" applyFill="1" applyAlignment="1" applyProtection="1">
      <alignment horizontal="left" vertical="top" wrapText="1"/>
      <protection locked="0"/>
    </xf>
    <xf numFmtId="0" fontId="9" fillId="24" borderId="13" xfId="0" applyFont="1" applyFill="1" applyBorder="1" applyAlignment="1" applyProtection="1">
      <alignment horizontal="center" vertical="top" wrapText="1"/>
      <protection locked="0"/>
    </xf>
    <xf numFmtId="0" fontId="9" fillId="24" borderId="0" xfId="0" applyFont="1" applyFill="1" applyBorder="1" applyAlignment="1" applyProtection="1">
      <alignment horizontal="center" vertical="top" wrapText="1"/>
      <protection locked="0"/>
    </xf>
    <xf numFmtId="0" fontId="9" fillId="4" borderId="13" xfId="0" applyFont="1" applyFill="1" applyBorder="1" applyAlignment="1" applyProtection="1">
      <alignment horizontal="center" vertical="top" wrapText="1"/>
      <protection locked="0"/>
    </xf>
    <xf numFmtId="0" fontId="9" fillId="24" borderId="0" xfId="0" applyFont="1" applyFill="1" applyAlignment="1" applyProtection="1">
      <alignment horizontal="center" vertical="top" wrapText="1"/>
      <protection locked="0"/>
    </xf>
    <xf numFmtId="0" fontId="0" fillId="24" borderId="14" xfId="0" applyFill="1" applyBorder="1" applyAlignment="1" applyProtection="1">
      <alignment horizontal="left" vertical="top" wrapText="1"/>
      <protection locked="0"/>
    </xf>
    <xf numFmtId="0" fontId="5" fillId="0" borderId="13" xfId="0" applyFont="1" applyFill="1" applyBorder="1" applyAlignment="1" applyProtection="1">
      <alignment vertical="top" wrapText="1"/>
      <protection locked="0"/>
    </xf>
    <xf numFmtId="49" fontId="0" fillId="4" borderId="13" xfId="0" applyNumberFormat="1" applyFill="1" applyBorder="1" applyAlignment="1" applyProtection="1">
      <alignment/>
      <protection locked="0"/>
    </xf>
    <xf numFmtId="49" fontId="0" fillId="0" borderId="25" xfId="0" applyNumberFormat="1" applyFill="1" applyBorder="1" applyAlignment="1" applyProtection="1">
      <alignment/>
      <protection locked="0"/>
    </xf>
    <xf numFmtId="0" fontId="5" fillId="0" borderId="25" xfId="0" applyFont="1" applyFill="1" applyBorder="1" applyAlignment="1" applyProtection="1">
      <alignment horizontal="left" vertical="center" wrapText="1"/>
      <protection locked="0"/>
    </xf>
    <xf numFmtId="0" fontId="5" fillId="0" borderId="25" xfId="0" applyFont="1" applyFill="1" applyBorder="1" applyAlignment="1" applyProtection="1">
      <alignment vertical="center" wrapText="1"/>
      <protection locked="0"/>
    </xf>
    <xf numFmtId="0" fontId="5" fillId="0" borderId="25" xfId="0" applyFont="1" applyFill="1" applyBorder="1" applyAlignment="1" applyProtection="1">
      <alignment horizontal="left"/>
      <protection locked="0"/>
    </xf>
    <xf numFmtId="0" fontId="5" fillId="0" borderId="26" xfId="0" applyFont="1" applyFill="1" applyBorder="1" applyAlignment="1" applyProtection="1">
      <alignment horizontal="left"/>
      <protection locked="0"/>
    </xf>
    <xf numFmtId="49" fontId="0" fillId="0" borderId="27" xfId="0" applyNumberFormat="1" applyFill="1" applyBorder="1" applyAlignment="1" applyProtection="1">
      <alignment/>
      <protection locked="0"/>
    </xf>
    <xf numFmtId="0" fontId="5" fillId="0" borderId="27" xfId="0" applyFont="1" applyFill="1" applyBorder="1" applyAlignment="1" applyProtection="1">
      <alignment horizontal="left" vertical="center" wrapText="1"/>
      <protection locked="0"/>
    </xf>
    <xf numFmtId="0" fontId="5" fillId="0" borderId="27" xfId="0" applyFont="1" applyFill="1" applyBorder="1" applyAlignment="1" applyProtection="1">
      <alignment vertical="center"/>
      <protection locked="0"/>
    </xf>
    <xf numFmtId="0" fontId="5" fillId="0" borderId="27" xfId="0" applyFont="1" applyFill="1" applyBorder="1" applyAlignment="1" applyProtection="1">
      <alignment horizontal="left"/>
      <protection locked="0"/>
    </xf>
    <xf numFmtId="0" fontId="5" fillId="0" borderId="17" xfId="0" applyFont="1" applyFill="1" applyBorder="1" applyAlignment="1" applyProtection="1">
      <alignment horizontal="left" vertical="center" wrapText="1"/>
      <protection locked="0"/>
    </xf>
    <xf numFmtId="0" fontId="5" fillId="0" borderId="25" xfId="0" applyFont="1" applyFill="1" applyBorder="1" applyAlignment="1" applyProtection="1">
      <alignment vertical="center"/>
      <protection locked="0"/>
    </xf>
    <xf numFmtId="0" fontId="5" fillId="0" borderId="17" xfId="0" applyFont="1" applyFill="1" applyBorder="1" applyAlignment="1" applyProtection="1">
      <alignment/>
      <protection locked="0"/>
    </xf>
    <xf numFmtId="0" fontId="0" fillId="0" borderId="13" xfId="0" applyFill="1" applyBorder="1" applyAlignment="1" applyProtection="1">
      <alignment/>
      <protection locked="0"/>
    </xf>
    <xf numFmtId="0" fontId="0" fillId="0" borderId="0" xfId="0" applyBorder="1" applyAlignment="1" applyProtection="1">
      <alignment/>
      <protection hidden="1" locked="0"/>
    </xf>
    <xf numFmtId="0" fontId="0" fillId="0" borderId="13" xfId="0" applyFont="1" applyFill="1" applyBorder="1" applyAlignment="1" applyProtection="1">
      <alignment horizontal="left" vertical="center"/>
      <protection hidden="1"/>
    </xf>
    <xf numFmtId="0" fontId="0" fillId="0" borderId="0" xfId="0" applyFill="1" applyBorder="1" applyAlignment="1" applyProtection="1">
      <alignment horizontal="center" vertical="center" wrapText="1"/>
      <protection hidden="1"/>
    </xf>
    <xf numFmtId="0" fontId="0" fillId="0" borderId="0" xfId="0" applyAlignment="1" applyProtection="1">
      <alignment horizontal="left" vertical="center"/>
      <protection hidden="1"/>
    </xf>
    <xf numFmtId="0" fontId="9" fillId="0" borderId="0" xfId="0" applyFont="1" applyBorder="1" applyAlignment="1" applyProtection="1">
      <alignment/>
      <protection hidden="1"/>
    </xf>
    <xf numFmtId="3" fontId="5" fillId="0" borderId="12" xfId="0" applyNumberFormat="1" applyFont="1" applyFill="1" applyBorder="1" applyAlignment="1" applyProtection="1">
      <alignment vertical="center"/>
      <protection hidden="1"/>
    </xf>
    <xf numFmtId="0" fontId="0" fillId="0" borderId="18" xfId="0" applyFont="1" applyFill="1" applyBorder="1" applyAlignment="1" applyProtection="1">
      <alignment horizontal="centerContinuous" vertical="center" wrapText="1"/>
      <protection hidden="1"/>
    </xf>
    <xf numFmtId="0" fontId="0" fillId="0" borderId="12" xfId="0" applyFont="1" applyFill="1" applyBorder="1" applyAlignment="1" applyProtection="1">
      <alignment horizontal="centerContinuous" vertical="center" wrapText="1"/>
      <protection hidden="1"/>
    </xf>
    <xf numFmtId="0" fontId="0" fillId="0" borderId="21" xfId="0" applyFont="1" applyFill="1" applyBorder="1" applyAlignment="1" applyProtection="1">
      <alignment horizontal="centerContinuous" vertical="center" wrapText="1"/>
      <protection hidden="1"/>
    </xf>
    <xf numFmtId="0" fontId="0" fillId="0" borderId="28" xfId="0" applyFont="1" applyFill="1" applyBorder="1" applyAlignment="1" applyProtection="1">
      <alignment horizontal="centerContinuous" vertical="center"/>
      <protection hidden="1"/>
    </xf>
    <xf numFmtId="0" fontId="0" fillId="0" borderId="26" xfId="0" applyFont="1" applyFill="1" applyBorder="1" applyAlignment="1" applyProtection="1">
      <alignment horizontal="centerContinuous" vertical="center"/>
      <protection hidden="1"/>
    </xf>
    <xf numFmtId="3" fontId="0" fillId="25" borderId="13" xfId="0" applyNumberFormat="1" applyFont="1" applyFill="1" applyBorder="1" applyAlignment="1" applyProtection="1">
      <alignment vertical="center"/>
      <protection locked="0"/>
    </xf>
    <xf numFmtId="3" fontId="0" fillId="4" borderId="13" xfId="0" applyNumberFormat="1" applyFont="1" applyFill="1" applyBorder="1" applyAlignment="1" applyProtection="1">
      <alignment vertical="center"/>
      <protection locked="0"/>
    </xf>
    <xf numFmtId="3" fontId="9" fillId="24" borderId="13" xfId="0" applyNumberFormat="1" applyFont="1" applyFill="1" applyBorder="1" applyAlignment="1" applyProtection="1">
      <alignment vertical="center"/>
      <protection hidden="1"/>
    </xf>
    <xf numFmtId="1" fontId="9" fillId="0" borderId="13" xfId="0" applyNumberFormat="1" applyFont="1" applyFill="1" applyBorder="1" applyAlignment="1" applyProtection="1">
      <alignment vertical="center"/>
      <protection hidden="1"/>
    </xf>
    <xf numFmtId="0" fontId="0" fillId="24" borderId="13" xfId="0" applyFont="1" applyFill="1" applyBorder="1" applyAlignment="1" applyProtection="1">
      <alignment horizontal="left" vertical="center"/>
      <protection hidden="1"/>
    </xf>
    <xf numFmtId="0" fontId="0" fillId="24" borderId="13"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top"/>
      <protection hidden="1"/>
    </xf>
    <xf numFmtId="0" fontId="10" fillId="0" borderId="0" xfId="0" applyFont="1" applyAlignment="1" applyProtection="1">
      <alignment horizontal="center"/>
      <protection locked="0"/>
    </xf>
    <xf numFmtId="0" fontId="4" fillId="0" borderId="0" xfId="0" applyFont="1" applyAlignment="1" applyProtection="1">
      <alignment horizontal="center"/>
      <protection locked="0"/>
    </xf>
    <xf numFmtId="0" fontId="18" fillId="0" borderId="0" xfId="0" applyFont="1" applyAlignment="1" applyProtection="1">
      <alignment horizontal="center"/>
      <protection hidden="1"/>
    </xf>
    <xf numFmtId="0" fontId="0" fillId="0" borderId="1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1" xfId="0" applyBorder="1" applyAlignment="1" applyProtection="1">
      <alignment horizontal="center"/>
      <protection locked="0"/>
    </xf>
    <xf numFmtId="0" fontId="10" fillId="0" borderId="29" xfId="0" applyFont="1" applyFill="1" applyBorder="1" applyAlignment="1" applyProtection="1">
      <alignment horizontal="left" vertical="top" wrapText="1"/>
      <protection locked="0"/>
    </xf>
    <xf numFmtId="0" fontId="10" fillId="0" borderId="30"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7" fillId="24"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Lien hypertexte_TableauSaisieGreve"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colors>
    <indexedColors>
      <rgbColor rgb="00000000"/>
      <rgbColor rgb="00FFFFFF"/>
      <rgbColor rgb="00FF0000"/>
      <rgbColor rgb="0000FF00"/>
      <rgbColor rgb="000000FF"/>
      <rgbColor rgb="00FFFF00"/>
      <rgbColor rgb="00FF00FF"/>
      <rgbColor rgb="0000FFFF"/>
      <rgbColor rgb="00CC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
  <dimension ref="A1:DH3718"/>
  <sheetViews>
    <sheetView showGridLines="0" tabSelected="1" zoomScale="75" zoomScaleNormal="75" workbookViewId="0" topLeftCell="A9">
      <selection activeCell="A44" sqref="A44:P48"/>
    </sheetView>
  </sheetViews>
  <sheetFormatPr defaultColWidth="11.421875" defaultRowHeight="12.75"/>
  <cols>
    <col min="1" max="1" width="36.421875" style="57" customWidth="1"/>
    <col min="2" max="2" width="11.140625" style="57" customWidth="1"/>
    <col min="3" max="3" width="10.7109375" style="57" customWidth="1"/>
    <col min="4" max="4" width="11.28125" style="57" customWidth="1"/>
    <col min="5" max="5" width="9.57421875" style="57" customWidth="1"/>
    <col min="6" max="6" width="9.7109375" style="57" customWidth="1"/>
    <col min="7" max="7" width="10.8515625" style="57" customWidth="1"/>
    <col min="8" max="8" width="9.57421875" style="57" customWidth="1"/>
    <col min="9" max="9" width="8.8515625" style="57" customWidth="1"/>
    <col min="10" max="10" width="10.8515625" style="57" customWidth="1"/>
    <col min="11" max="11" width="9.7109375" style="57" customWidth="1"/>
    <col min="12" max="12" width="9.00390625" style="57" customWidth="1"/>
    <col min="13" max="13" width="10.28125" style="57" customWidth="1"/>
    <col min="14" max="15" width="9.140625" style="57" customWidth="1"/>
    <col min="16" max="16" width="10.8515625" style="57" customWidth="1"/>
    <col min="17" max="17" width="11.421875" style="51" hidden="1" customWidth="1"/>
    <col min="18" max="18" width="5.7109375" style="61" hidden="1" customWidth="1"/>
    <col min="19" max="19" width="94.00390625" style="62" hidden="1" customWidth="1"/>
    <col min="20" max="20" width="20.8515625" style="63" hidden="1" customWidth="1"/>
    <col min="21" max="21" width="27.00390625" style="62" hidden="1" customWidth="1"/>
    <col min="22" max="22" width="14.421875" style="63" hidden="1" customWidth="1"/>
    <col min="23" max="23" width="30.8515625" style="62" hidden="1" customWidth="1"/>
    <col min="24" max="44" width="0" style="51" hidden="1" customWidth="1"/>
    <col min="45" max="66" width="0" style="57" hidden="1" customWidth="1"/>
    <col min="67" max="16384" width="11.421875" style="57" customWidth="1"/>
  </cols>
  <sheetData>
    <row r="1" spans="1:74" s="2" customFormat="1" ht="23.25" customHeight="1">
      <c r="A1" s="1" t="s">
        <v>661</v>
      </c>
      <c r="B1" s="5"/>
      <c r="C1" s="5"/>
      <c r="D1" s="5"/>
      <c r="E1" s="6" t="s">
        <v>0</v>
      </c>
      <c r="F1" s="6"/>
      <c r="G1" s="6"/>
      <c r="H1" s="85">
        <v>40428</v>
      </c>
      <c r="I1" s="86"/>
      <c r="J1" s="5"/>
      <c r="K1" s="5"/>
      <c r="L1" s="5"/>
      <c r="M1" s="5"/>
      <c r="N1" s="145" t="s">
        <v>672</v>
      </c>
      <c r="O1" s="145"/>
      <c r="P1" s="145"/>
      <c r="Q1" s="42"/>
      <c r="R1" s="81" t="s">
        <v>1</v>
      </c>
      <c r="S1" s="82" t="s">
        <v>2</v>
      </c>
      <c r="T1" s="43" t="s">
        <v>3</v>
      </c>
      <c r="U1" s="83" t="s">
        <v>4</v>
      </c>
      <c r="V1" s="44" t="s">
        <v>5</v>
      </c>
      <c r="W1" s="45" t="s">
        <v>6</v>
      </c>
      <c r="X1" s="42"/>
      <c r="Y1" s="42"/>
      <c r="Z1" s="42"/>
      <c r="AA1" s="42"/>
      <c r="AB1" s="42"/>
      <c r="AC1" s="42"/>
      <c r="AD1" s="42"/>
      <c r="AE1" s="42"/>
      <c r="AF1" s="42"/>
      <c r="AG1" s="42"/>
      <c r="AH1" s="42"/>
      <c r="AI1" s="42"/>
      <c r="AJ1" s="42"/>
      <c r="AK1" s="42"/>
      <c r="AL1" s="42"/>
      <c r="AM1" s="42"/>
      <c r="AN1" s="42"/>
      <c r="AO1" s="42"/>
      <c r="AP1" s="42"/>
      <c r="AQ1" s="42"/>
      <c r="AR1" s="42"/>
      <c r="BO1" s="5"/>
      <c r="BP1" s="5"/>
      <c r="BQ1" s="5"/>
      <c r="BR1" s="5"/>
      <c r="BS1" s="5"/>
      <c r="BT1" s="5"/>
      <c r="BU1" s="5"/>
      <c r="BV1" s="5"/>
    </row>
    <row r="2" spans="1:74" s="2" customFormat="1" ht="14.25" customHeight="1">
      <c r="A2" s="126" t="s">
        <v>7</v>
      </c>
      <c r="B2" s="30" t="s">
        <v>218</v>
      </c>
      <c r="C2" s="3"/>
      <c r="D2" s="3"/>
      <c r="E2" s="3"/>
      <c r="F2" s="4"/>
      <c r="G2" s="4"/>
      <c r="H2" s="4"/>
      <c r="I2" s="4"/>
      <c r="Q2" s="42"/>
      <c r="R2" s="46" t="s">
        <v>8</v>
      </c>
      <c r="S2" s="47" t="s">
        <v>9</v>
      </c>
      <c r="T2" s="84" t="s">
        <v>10</v>
      </c>
      <c r="U2" s="47" t="s">
        <v>11</v>
      </c>
      <c r="V2" s="44" t="s">
        <v>12</v>
      </c>
      <c r="W2" s="48" t="s">
        <v>13</v>
      </c>
      <c r="X2" s="42"/>
      <c r="Y2" s="42"/>
      <c r="Z2" s="42"/>
      <c r="AA2" s="42"/>
      <c r="AB2" s="42"/>
      <c r="AC2" s="42"/>
      <c r="AD2" s="42"/>
      <c r="AE2" s="42"/>
      <c r="AF2" s="42"/>
      <c r="AG2" s="42"/>
      <c r="AH2" s="42"/>
      <c r="AI2" s="42"/>
      <c r="AJ2" s="42"/>
      <c r="AK2" s="42"/>
      <c r="AL2" s="42"/>
      <c r="AM2" s="42"/>
      <c r="AN2" s="42"/>
      <c r="AO2" s="42"/>
      <c r="AP2" s="42"/>
      <c r="AQ2" s="42"/>
      <c r="AR2" s="42"/>
      <c r="BO2" s="5"/>
      <c r="BP2" s="5"/>
      <c r="BQ2" s="5"/>
      <c r="BR2" s="5"/>
      <c r="BS2" s="5"/>
      <c r="BT2" s="5"/>
      <c r="BU2" s="5"/>
      <c r="BV2" s="5"/>
    </row>
    <row r="3" spans="1:74" s="2" customFormat="1" ht="14.25" customHeight="1">
      <c r="A3" s="87" t="s">
        <v>14</v>
      </c>
      <c r="B3" s="88" t="str">
        <f>IF(ISERROR(VLOOKUP(B2,R2:U210,2,FALSE)),"",VLOOKUP(B2,R2:U210,2,FALSE))</f>
        <v>Direction Régionale des Finances publiques de la région Languedoc-Roussillon et du département de l'Hérault</v>
      </c>
      <c r="C3" s="89"/>
      <c r="D3" s="89"/>
      <c r="E3" s="89"/>
      <c r="F3" s="89"/>
      <c r="G3" s="89"/>
      <c r="H3" s="89"/>
      <c r="I3" s="89"/>
      <c r="J3" s="5"/>
      <c r="K3" s="90" t="s">
        <v>6</v>
      </c>
      <c r="L3" s="91" t="str">
        <f>IF(ISERROR(VLOOKUP(B2,R2:W210,6,FALSE)),"",VLOOKUP(B2,R2:W210,6,FALSE))</f>
        <v>Interrégion Sud-Pyrénées</v>
      </c>
      <c r="M3" s="92"/>
      <c r="N3" s="92"/>
      <c r="O3" s="92"/>
      <c r="P3" s="93"/>
      <c r="Q3" s="42"/>
      <c r="R3" s="49" t="s">
        <v>15</v>
      </c>
      <c r="S3" s="43" t="s">
        <v>16</v>
      </c>
      <c r="T3" s="43" t="s">
        <v>17</v>
      </c>
      <c r="U3" s="50" t="s">
        <v>18</v>
      </c>
      <c r="V3" s="44" t="s">
        <v>19</v>
      </c>
      <c r="W3" s="44" t="s">
        <v>20</v>
      </c>
      <c r="X3" s="42"/>
      <c r="Y3" s="42"/>
      <c r="Z3" s="42"/>
      <c r="AA3" s="42"/>
      <c r="AB3" s="42"/>
      <c r="AC3" s="42"/>
      <c r="AD3" s="42"/>
      <c r="AE3" s="42"/>
      <c r="AF3" s="42"/>
      <c r="AG3" s="42"/>
      <c r="AH3" s="42"/>
      <c r="AI3" s="42"/>
      <c r="AJ3" s="42"/>
      <c r="AK3" s="42"/>
      <c r="AL3" s="42"/>
      <c r="AM3" s="42"/>
      <c r="AN3" s="42"/>
      <c r="AO3" s="42"/>
      <c r="AP3" s="42"/>
      <c r="AQ3" s="42"/>
      <c r="AR3" s="42"/>
      <c r="BO3" s="5"/>
      <c r="BP3" s="5"/>
      <c r="BQ3" s="5"/>
      <c r="BR3" s="5"/>
      <c r="BS3" s="5"/>
      <c r="BT3" s="5"/>
      <c r="BU3" s="5"/>
      <c r="BV3" s="5"/>
    </row>
    <row r="4" spans="1:74" s="51" customFormat="1" ht="12.75" customHeight="1">
      <c r="A4" s="94" t="s">
        <v>3</v>
      </c>
      <c r="B4" s="88" t="str">
        <f>IF(ISERROR(VLOOKUP(B2,R2:U210,3,FALSE)),"",VLOOKUP(B2,R2:U210,3,FALSE))</f>
        <v>DGFIP</v>
      </c>
      <c r="C4" s="89"/>
      <c r="D4" s="89"/>
      <c r="E4" s="89"/>
      <c r="F4" s="89"/>
      <c r="G4" s="89"/>
      <c r="H4" s="89"/>
      <c r="I4" s="89"/>
      <c r="J4" s="24"/>
      <c r="K4" s="95"/>
      <c r="L4" s="95"/>
      <c r="M4" s="95"/>
      <c r="N4" s="95"/>
      <c r="O4" s="95"/>
      <c r="P4" s="95"/>
      <c r="R4" s="49" t="s">
        <v>21</v>
      </c>
      <c r="S4" s="43" t="s">
        <v>22</v>
      </c>
      <c r="T4" s="43" t="s">
        <v>23</v>
      </c>
      <c r="U4" s="50" t="s">
        <v>24</v>
      </c>
      <c r="V4" s="44" t="s">
        <v>19</v>
      </c>
      <c r="W4" s="44" t="s">
        <v>20</v>
      </c>
      <c r="BO4" s="95"/>
      <c r="BP4" s="95"/>
      <c r="BQ4" s="95"/>
      <c r="BR4" s="95"/>
      <c r="BS4" s="95"/>
      <c r="BT4" s="95"/>
      <c r="BU4" s="95"/>
      <c r="BV4" s="95"/>
    </row>
    <row r="5" spans="1:74" s="51" customFormat="1" ht="17.25" customHeight="1">
      <c r="A5" s="87" t="s">
        <v>25</v>
      </c>
      <c r="B5" s="96" t="s">
        <v>662</v>
      </c>
      <c r="C5" s="97"/>
      <c r="D5" s="98"/>
      <c r="E5" s="97"/>
      <c r="F5" s="97"/>
      <c r="G5" s="97"/>
      <c r="H5" s="97"/>
      <c r="I5" s="97"/>
      <c r="J5" s="5"/>
      <c r="K5" s="5"/>
      <c r="L5" s="5"/>
      <c r="M5" s="5"/>
      <c r="N5" s="5"/>
      <c r="O5" s="5"/>
      <c r="P5" s="5"/>
      <c r="R5" s="49" t="s">
        <v>26</v>
      </c>
      <c r="S5" s="43" t="s">
        <v>27</v>
      </c>
      <c r="T5" s="43" t="s">
        <v>17</v>
      </c>
      <c r="U5" s="50" t="s">
        <v>28</v>
      </c>
      <c r="V5" s="44" t="s">
        <v>29</v>
      </c>
      <c r="W5" s="44" t="s">
        <v>30</v>
      </c>
      <c r="BO5" s="95"/>
      <c r="BP5" s="95"/>
      <c r="BQ5" s="95"/>
      <c r="BR5" s="95"/>
      <c r="BS5" s="95"/>
      <c r="BT5" s="95"/>
      <c r="BU5" s="95"/>
      <c r="BV5" s="95"/>
    </row>
    <row r="6" spans="1:74" s="51" customFormat="1" ht="57" customHeight="1">
      <c r="A6" s="87" t="s">
        <v>31</v>
      </c>
      <c r="B6" s="155" t="s">
        <v>674</v>
      </c>
      <c r="C6" s="156"/>
      <c r="D6" s="156"/>
      <c r="E6" s="156"/>
      <c r="F6" s="156"/>
      <c r="G6" s="156"/>
      <c r="H6" s="156"/>
      <c r="I6" s="156"/>
      <c r="J6" s="156"/>
      <c r="K6" s="156"/>
      <c r="L6" s="156"/>
      <c r="M6" s="156"/>
      <c r="N6" s="156"/>
      <c r="O6" s="156"/>
      <c r="P6" s="156"/>
      <c r="R6" s="49" t="s">
        <v>32</v>
      </c>
      <c r="S6" s="43" t="s">
        <v>33</v>
      </c>
      <c r="T6" s="43" t="s">
        <v>23</v>
      </c>
      <c r="U6" s="50" t="s">
        <v>34</v>
      </c>
      <c r="V6" s="44" t="s">
        <v>29</v>
      </c>
      <c r="W6" s="44" t="s">
        <v>30</v>
      </c>
      <c r="BO6" s="95"/>
      <c r="BP6" s="95"/>
      <c r="BQ6" s="95"/>
      <c r="BR6" s="95"/>
      <c r="BS6" s="95"/>
      <c r="BT6" s="95"/>
      <c r="BU6" s="95"/>
      <c r="BV6" s="95"/>
    </row>
    <row r="7" spans="1:74" s="52" customFormat="1" ht="14.25" customHeight="1">
      <c r="A7" s="87" t="s">
        <v>35</v>
      </c>
      <c r="B7" s="157" t="s">
        <v>675</v>
      </c>
      <c r="C7" s="158"/>
      <c r="D7" s="158"/>
      <c r="E7" s="158"/>
      <c r="F7" s="158"/>
      <c r="G7" s="158"/>
      <c r="H7" s="158"/>
      <c r="I7" s="158"/>
      <c r="J7" s="158"/>
      <c r="K7" s="158"/>
      <c r="L7" s="158"/>
      <c r="M7" s="158"/>
      <c r="N7" s="158"/>
      <c r="O7" s="158"/>
      <c r="P7" s="159"/>
      <c r="R7" s="49" t="s">
        <v>36</v>
      </c>
      <c r="S7" s="50" t="s">
        <v>37</v>
      </c>
      <c r="T7" s="53" t="s">
        <v>10</v>
      </c>
      <c r="U7" s="50" t="s">
        <v>38</v>
      </c>
      <c r="V7" s="43" t="s">
        <v>39</v>
      </c>
      <c r="W7" s="43" t="s">
        <v>40</v>
      </c>
      <c r="BO7" s="127"/>
      <c r="BP7" s="127"/>
      <c r="BQ7" s="127"/>
      <c r="BR7" s="127"/>
      <c r="BS7" s="127"/>
      <c r="BT7" s="127"/>
      <c r="BU7" s="127"/>
      <c r="BV7" s="127"/>
    </row>
    <row r="8" spans="1:74" s="51" customFormat="1" ht="25.5" customHeight="1">
      <c r="A8" s="5"/>
      <c r="B8" s="7"/>
      <c r="C8" s="7"/>
      <c r="D8" s="8"/>
      <c r="E8" s="7"/>
      <c r="F8" s="7"/>
      <c r="G8" s="8"/>
      <c r="H8" s="7"/>
      <c r="I8" s="7"/>
      <c r="J8" s="8"/>
      <c r="K8" s="7"/>
      <c r="L8" s="7"/>
      <c r="M8" s="8"/>
      <c r="N8" s="7"/>
      <c r="O8" s="7"/>
      <c r="P8" s="8"/>
      <c r="R8" s="49" t="s">
        <v>41</v>
      </c>
      <c r="S8" s="43" t="s">
        <v>42</v>
      </c>
      <c r="T8" s="53" t="s">
        <v>17</v>
      </c>
      <c r="U8" s="50" t="s">
        <v>43</v>
      </c>
      <c r="V8" s="44" t="s">
        <v>39</v>
      </c>
      <c r="W8" s="44" t="s">
        <v>40</v>
      </c>
      <c r="BO8" s="95"/>
      <c r="BP8" s="95"/>
      <c r="BQ8" s="95"/>
      <c r="BR8" s="95"/>
      <c r="BS8" s="95"/>
      <c r="BT8" s="95"/>
      <c r="BU8" s="95"/>
      <c r="BV8" s="95"/>
    </row>
    <row r="9" spans="1:74" s="2" customFormat="1" ht="12.75">
      <c r="A9" s="5"/>
      <c r="B9" s="40" t="s">
        <v>666</v>
      </c>
      <c r="C9" s="5"/>
      <c r="D9" s="5"/>
      <c r="E9" s="5"/>
      <c r="F9" s="5"/>
      <c r="G9" s="5"/>
      <c r="H9" s="5"/>
      <c r="I9" s="5"/>
      <c r="J9" s="5"/>
      <c r="K9" s="5"/>
      <c r="L9" s="5"/>
      <c r="M9" s="5"/>
      <c r="N9" s="5"/>
      <c r="O9" s="5"/>
      <c r="P9" s="5"/>
      <c r="Q9" s="42"/>
      <c r="R9" s="49" t="s">
        <v>44</v>
      </c>
      <c r="S9" s="43" t="s">
        <v>45</v>
      </c>
      <c r="T9" s="53" t="s">
        <v>23</v>
      </c>
      <c r="U9" s="50" t="s">
        <v>46</v>
      </c>
      <c r="V9" s="44" t="s">
        <v>39</v>
      </c>
      <c r="W9" s="44" t="s">
        <v>40</v>
      </c>
      <c r="X9" s="42"/>
      <c r="Y9" s="42"/>
      <c r="Z9" s="42"/>
      <c r="AA9" s="42"/>
      <c r="AB9" s="42"/>
      <c r="AC9" s="42"/>
      <c r="AD9" s="42"/>
      <c r="AE9" s="42"/>
      <c r="AF9" s="42"/>
      <c r="AG9" s="42"/>
      <c r="AH9" s="42"/>
      <c r="AI9" s="42"/>
      <c r="AJ9" s="42"/>
      <c r="AK9" s="42"/>
      <c r="AL9" s="42"/>
      <c r="AM9" s="42"/>
      <c r="AN9" s="42"/>
      <c r="AO9" s="42"/>
      <c r="AP9" s="42"/>
      <c r="AQ9" s="42"/>
      <c r="AR9" s="42"/>
      <c r="BO9" s="5"/>
      <c r="BP9" s="5"/>
      <c r="BQ9" s="5"/>
      <c r="BR9" s="5"/>
      <c r="BS9" s="5"/>
      <c r="BT9" s="5"/>
      <c r="BU9" s="5"/>
      <c r="BV9" s="5"/>
    </row>
    <row r="10" spans="1:74" s="2" customFormat="1" ht="24.75" customHeight="1">
      <c r="A10" s="9"/>
      <c r="B10" s="131" t="s">
        <v>673</v>
      </c>
      <c r="C10" s="132"/>
      <c r="D10" s="133"/>
      <c r="E10" s="131" t="s">
        <v>47</v>
      </c>
      <c r="F10" s="132"/>
      <c r="G10" s="133"/>
      <c r="H10" s="131" t="s">
        <v>48</v>
      </c>
      <c r="I10" s="132"/>
      <c r="J10" s="133"/>
      <c r="K10" s="131" t="s">
        <v>49</v>
      </c>
      <c r="L10" s="132"/>
      <c r="M10" s="133"/>
      <c r="N10" s="134" t="s">
        <v>50</v>
      </c>
      <c r="O10" s="135"/>
      <c r="P10" s="27"/>
      <c r="Q10" s="42"/>
      <c r="R10" s="49" t="s">
        <v>51</v>
      </c>
      <c r="S10" s="50" t="s">
        <v>52</v>
      </c>
      <c r="T10" s="53" t="s">
        <v>10</v>
      </c>
      <c r="U10" s="50" t="s">
        <v>53</v>
      </c>
      <c r="V10" s="44" t="s">
        <v>39</v>
      </c>
      <c r="W10" s="44" t="s">
        <v>40</v>
      </c>
      <c r="X10" s="42"/>
      <c r="Y10" s="42"/>
      <c r="Z10" s="42"/>
      <c r="AA10" s="42"/>
      <c r="AB10" s="42"/>
      <c r="AC10" s="42"/>
      <c r="AD10" s="42"/>
      <c r="AE10" s="42"/>
      <c r="AF10" s="42"/>
      <c r="AG10" s="42"/>
      <c r="AH10" s="42"/>
      <c r="AI10" s="42"/>
      <c r="AJ10" s="42"/>
      <c r="AK10" s="42"/>
      <c r="AL10" s="42"/>
      <c r="AM10" s="42"/>
      <c r="AN10" s="42"/>
      <c r="AO10" s="42"/>
      <c r="AP10" s="42"/>
      <c r="AQ10" s="42"/>
      <c r="AR10" s="42"/>
      <c r="BO10" s="5"/>
      <c r="BP10" s="5"/>
      <c r="BQ10" s="5"/>
      <c r="BR10" s="5"/>
      <c r="BS10" s="5"/>
      <c r="BT10" s="5"/>
      <c r="BU10" s="5"/>
      <c r="BV10" s="5"/>
    </row>
    <row r="11" spans="1:74" s="2" customFormat="1" ht="48">
      <c r="A11" s="10"/>
      <c r="B11" s="28" t="s">
        <v>54</v>
      </c>
      <c r="C11" s="28" t="s">
        <v>55</v>
      </c>
      <c r="D11" s="29" t="s">
        <v>56</v>
      </c>
      <c r="E11" s="28" t="s">
        <v>54</v>
      </c>
      <c r="F11" s="28" t="s">
        <v>55</v>
      </c>
      <c r="G11" s="29" t="s">
        <v>56</v>
      </c>
      <c r="H11" s="28" t="s">
        <v>54</v>
      </c>
      <c r="I11" s="28" t="s">
        <v>55</v>
      </c>
      <c r="J11" s="29" t="s">
        <v>56</v>
      </c>
      <c r="K11" s="28" t="s">
        <v>54</v>
      </c>
      <c r="L11" s="28" t="s">
        <v>55</v>
      </c>
      <c r="M11" s="29" t="s">
        <v>56</v>
      </c>
      <c r="N11" s="28" t="s">
        <v>54</v>
      </c>
      <c r="O11" s="28" t="s">
        <v>55</v>
      </c>
      <c r="P11" s="29" t="s">
        <v>56</v>
      </c>
      <c r="Q11" s="42"/>
      <c r="R11" s="49" t="s">
        <v>57</v>
      </c>
      <c r="S11" s="43" t="s">
        <v>58</v>
      </c>
      <c r="T11" s="43" t="s">
        <v>17</v>
      </c>
      <c r="U11" s="50" t="s">
        <v>59</v>
      </c>
      <c r="V11" s="44" t="s">
        <v>12</v>
      </c>
      <c r="W11" s="44" t="s">
        <v>13</v>
      </c>
      <c r="X11" s="42"/>
      <c r="Y11" s="42"/>
      <c r="Z11" s="42"/>
      <c r="AA11" s="42"/>
      <c r="AB11" s="42"/>
      <c r="AC11" s="42"/>
      <c r="AD11" s="42"/>
      <c r="AE11" s="42"/>
      <c r="AF11" s="42"/>
      <c r="AG11" s="42"/>
      <c r="AH11" s="42"/>
      <c r="AI11" s="42"/>
      <c r="AJ11" s="42"/>
      <c r="AK11" s="42"/>
      <c r="AL11" s="42"/>
      <c r="AM11" s="42"/>
      <c r="AN11" s="42"/>
      <c r="AO11" s="42"/>
      <c r="AP11" s="42"/>
      <c r="AQ11" s="42"/>
      <c r="AR11" s="42"/>
      <c r="BO11" s="5"/>
      <c r="BP11" s="5"/>
      <c r="BQ11" s="5"/>
      <c r="BR11" s="5"/>
      <c r="BS11" s="5"/>
      <c r="BT11" s="5"/>
      <c r="BU11" s="5"/>
      <c r="BV11" s="5"/>
    </row>
    <row r="12" spans="1:74" s="2" customFormat="1" ht="12.75">
      <c r="A12" s="34" t="s">
        <v>60</v>
      </c>
      <c r="B12" s="136">
        <v>26</v>
      </c>
      <c r="C12" s="136">
        <v>8</v>
      </c>
      <c r="D12" s="13">
        <f aca="true" t="shared" si="0" ref="D12:D27">IF(presents_a_es=0,0,grevistes_a_es/presents_a_es)</f>
        <v>0.3076923076923077</v>
      </c>
      <c r="E12" s="136">
        <v>25</v>
      </c>
      <c r="F12" s="136">
        <v>16</v>
      </c>
      <c r="G12" s="13">
        <f aca="true" t="shared" si="1" ref="G12:G27">IF(presents_a=0,0,grevistes_a/presents_a)</f>
        <v>0.64</v>
      </c>
      <c r="H12" s="136">
        <v>19</v>
      </c>
      <c r="I12" s="136">
        <v>10</v>
      </c>
      <c r="J12" s="13">
        <f aca="true" t="shared" si="2" ref="J12:J27">IF(presents_b=0,0,grevistes_b/presents_b)</f>
        <v>0.5263157894736842</v>
      </c>
      <c r="K12" s="136">
        <v>24</v>
      </c>
      <c r="L12" s="136">
        <v>19</v>
      </c>
      <c r="M12" s="13">
        <f aca="true" t="shared" si="3" ref="M12:M27">IF(presents_c=0,0,grevistes_c/presents_c)</f>
        <v>0.7916666666666666</v>
      </c>
      <c r="N12" s="139">
        <f aca="true" t="shared" si="4" ref="N12:N27">presents_a_es+presents_a+presents_b+presents_c</f>
        <v>94</v>
      </c>
      <c r="O12" s="139">
        <f aca="true" t="shared" si="5" ref="O12:O27">grevistes_a+grevistes_a_es+grevistes_b+grevistes_c</f>
        <v>53</v>
      </c>
      <c r="P12" s="13">
        <f aca="true" t="shared" si="6" ref="P12:P27">IF(N12=0,0,O12/N12)</f>
        <v>0.5638297872340425</v>
      </c>
      <c r="Q12" s="42"/>
      <c r="R12" s="49" t="s">
        <v>61</v>
      </c>
      <c r="S12" s="43" t="s">
        <v>62</v>
      </c>
      <c r="T12" s="43" t="s">
        <v>23</v>
      </c>
      <c r="U12" s="50" t="s">
        <v>63</v>
      </c>
      <c r="V12" s="44" t="s">
        <v>12</v>
      </c>
      <c r="W12" s="44" t="s">
        <v>13</v>
      </c>
      <c r="X12" s="42"/>
      <c r="Y12" s="42"/>
      <c r="Z12" s="42"/>
      <c r="AA12" s="42"/>
      <c r="AB12" s="42"/>
      <c r="AC12" s="42"/>
      <c r="AD12" s="42"/>
      <c r="AE12" s="42"/>
      <c r="AF12" s="42"/>
      <c r="AG12" s="42"/>
      <c r="AH12" s="42"/>
      <c r="AI12" s="42"/>
      <c r="AJ12" s="42"/>
      <c r="AK12" s="42"/>
      <c r="AL12" s="42"/>
      <c r="AM12" s="42"/>
      <c r="AN12" s="42"/>
      <c r="AO12" s="42"/>
      <c r="AP12" s="42"/>
      <c r="AQ12" s="42"/>
      <c r="AR12" s="42"/>
      <c r="BO12" s="5"/>
      <c r="BP12" s="5"/>
      <c r="BQ12" s="5"/>
      <c r="BR12" s="5"/>
      <c r="BS12" s="5"/>
      <c r="BT12" s="5"/>
      <c r="BU12" s="5"/>
      <c r="BV12" s="5"/>
    </row>
    <row r="13" spans="1:74" s="55" customFormat="1" ht="12.75">
      <c r="A13" s="140" t="s">
        <v>64</v>
      </c>
      <c r="B13" s="136">
        <v>11</v>
      </c>
      <c r="C13" s="136">
        <v>1</v>
      </c>
      <c r="D13" s="13">
        <f t="shared" si="0"/>
        <v>0.09090909090909091</v>
      </c>
      <c r="E13" s="136">
        <v>33</v>
      </c>
      <c r="F13" s="136">
        <v>19</v>
      </c>
      <c r="G13" s="13">
        <f t="shared" si="1"/>
        <v>0.5757575757575758</v>
      </c>
      <c r="H13" s="136">
        <v>94</v>
      </c>
      <c r="I13" s="136">
        <v>68</v>
      </c>
      <c r="J13" s="13">
        <f t="shared" si="2"/>
        <v>0.723404255319149</v>
      </c>
      <c r="K13" s="136">
        <v>132</v>
      </c>
      <c r="L13" s="136">
        <v>103</v>
      </c>
      <c r="M13" s="13">
        <f t="shared" si="3"/>
        <v>0.7803030303030303</v>
      </c>
      <c r="N13" s="139">
        <f t="shared" si="4"/>
        <v>270</v>
      </c>
      <c r="O13" s="139">
        <f t="shared" si="5"/>
        <v>191</v>
      </c>
      <c r="P13" s="13">
        <f t="shared" si="6"/>
        <v>0.7074074074074074</v>
      </c>
      <c r="Q13" s="54"/>
      <c r="R13" s="49" t="s">
        <v>65</v>
      </c>
      <c r="S13" s="43" t="s">
        <v>66</v>
      </c>
      <c r="T13" s="43" t="s">
        <v>17</v>
      </c>
      <c r="U13" s="50" t="s">
        <v>67</v>
      </c>
      <c r="V13" s="44" t="s">
        <v>68</v>
      </c>
      <c r="W13" s="44" t="s">
        <v>69</v>
      </c>
      <c r="X13" s="42"/>
      <c r="Y13" s="42"/>
      <c r="Z13" s="42"/>
      <c r="AA13" s="42"/>
      <c r="AB13" s="42"/>
      <c r="AC13" s="42"/>
      <c r="AD13" s="42"/>
      <c r="AE13" s="42"/>
      <c r="AF13" s="42"/>
      <c r="AG13" s="42"/>
      <c r="AH13" s="54"/>
      <c r="AI13" s="54"/>
      <c r="AJ13" s="54"/>
      <c r="AK13" s="54"/>
      <c r="AL13" s="54"/>
      <c r="AM13" s="54"/>
      <c r="AN13" s="54"/>
      <c r="AO13" s="54"/>
      <c r="AP13" s="54"/>
      <c r="AQ13" s="54"/>
      <c r="AR13" s="54"/>
      <c r="BO13" s="128"/>
      <c r="BP13" s="128"/>
      <c r="BQ13" s="128"/>
      <c r="BR13" s="128"/>
      <c r="BS13" s="128"/>
      <c r="BT13" s="128"/>
      <c r="BU13" s="128"/>
      <c r="BV13" s="128"/>
    </row>
    <row r="14" spans="1:74" s="2" customFormat="1" ht="12.75">
      <c r="A14" s="140" t="s">
        <v>70</v>
      </c>
      <c r="B14" s="136">
        <v>6</v>
      </c>
      <c r="C14" s="136">
        <v>1</v>
      </c>
      <c r="D14" s="13">
        <f t="shared" si="0"/>
        <v>0.16666666666666666</v>
      </c>
      <c r="E14" s="136">
        <v>43</v>
      </c>
      <c r="F14" s="136">
        <v>23</v>
      </c>
      <c r="G14" s="13">
        <f t="shared" si="1"/>
        <v>0.5348837209302325</v>
      </c>
      <c r="H14" s="136">
        <v>10</v>
      </c>
      <c r="I14" s="136">
        <v>6</v>
      </c>
      <c r="J14" s="13">
        <f t="shared" si="2"/>
        <v>0.6</v>
      </c>
      <c r="K14" s="136">
        <v>6</v>
      </c>
      <c r="L14" s="136">
        <v>3</v>
      </c>
      <c r="M14" s="13">
        <f t="shared" si="3"/>
        <v>0.5</v>
      </c>
      <c r="N14" s="139">
        <f t="shared" si="4"/>
        <v>65</v>
      </c>
      <c r="O14" s="139">
        <f t="shared" si="5"/>
        <v>33</v>
      </c>
      <c r="P14" s="13">
        <f t="shared" si="6"/>
        <v>0.5076923076923077</v>
      </c>
      <c r="Q14" s="42"/>
      <c r="R14" s="49" t="s">
        <v>71</v>
      </c>
      <c r="S14" s="43" t="s">
        <v>72</v>
      </c>
      <c r="T14" s="43" t="s">
        <v>23</v>
      </c>
      <c r="U14" s="50" t="s">
        <v>73</v>
      </c>
      <c r="V14" s="44" t="s">
        <v>68</v>
      </c>
      <c r="W14" s="44" t="s">
        <v>69</v>
      </c>
      <c r="X14" s="42"/>
      <c r="Y14" s="42"/>
      <c r="Z14" s="42"/>
      <c r="AA14" s="42"/>
      <c r="AB14" s="42"/>
      <c r="AC14" s="42"/>
      <c r="AD14" s="42"/>
      <c r="AE14" s="42"/>
      <c r="AF14" s="42"/>
      <c r="AG14" s="42"/>
      <c r="AH14" s="42"/>
      <c r="AI14" s="42"/>
      <c r="AJ14" s="42"/>
      <c r="AK14" s="42"/>
      <c r="AL14" s="42"/>
      <c r="AM14" s="42"/>
      <c r="AN14" s="42"/>
      <c r="AO14" s="42"/>
      <c r="AP14" s="42"/>
      <c r="AQ14" s="42"/>
      <c r="AR14" s="42"/>
      <c r="BO14" s="5"/>
      <c r="BP14" s="5"/>
      <c r="BQ14" s="5"/>
      <c r="BR14" s="5"/>
      <c r="BS14" s="5"/>
      <c r="BT14" s="5"/>
      <c r="BU14" s="5"/>
      <c r="BV14" s="5"/>
    </row>
    <row r="15" spans="1:74" s="2" customFormat="1" ht="12.75">
      <c r="A15" s="140" t="s">
        <v>74</v>
      </c>
      <c r="B15" s="136">
        <v>2</v>
      </c>
      <c r="C15" s="136">
        <v>0</v>
      </c>
      <c r="D15" s="13">
        <f t="shared" si="0"/>
        <v>0</v>
      </c>
      <c r="E15" s="136">
        <v>4</v>
      </c>
      <c r="F15" s="136">
        <v>1</v>
      </c>
      <c r="G15" s="13">
        <f t="shared" si="1"/>
        <v>0.25</v>
      </c>
      <c r="H15" s="136">
        <v>25</v>
      </c>
      <c r="I15" s="136">
        <v>16</v>
      </c>
      <c r="J15" s="13">
        <f t="shared" si="2"/>
        <v>0.64</v>
      </c>
      <c r="K15" s="136">
        <v>7</v>
      </c>
      <c r="L15" s="136">
        <v>3</v>
      </c>
      <c r="M15" s="13">
        <f t="shared" si="3"/>
        <v>0.42857142857142855</v>
      </c>
      <c r="N15" s="139">
        <f t="shared" si="4"/>
        <v>38</v>
      </c>
      <c r="O15" s="139">
        <f t="shared" si="5"/>
        <v>20</v>
      </c>
      <c r="P15" s="13">
        <f t="shared" si="6"/>
        <v>0.5263157894736842</v>
      </c>
      <c r="Q15" s="42"/>
      <c r="R15" s="49" t="s">
        <v>75</v>
      </c>
      <c r="S15" s="43" t="s">
        <v>76</v>
      </c>
      <c r="T15" s="43" t="s">
        <v>17</v>
      </c>
      <c r="U15" s="50" t="s">
        <v>77</v>
      </c>
      <c r="V15" s="44" t="s">
        <v>78</v>
      </c>
      <c r="W15" s="44" t="s">
        <v>79</v>
      </c>
      <c r="X15" s="42"/>
      <c r="Y15" s="42"/>
      <c r="Z15" s="42"/>
      <c r="AA15" s="42"/>
      <c r="AB15" s="42"/>
      <c r="AC15" s="42"/>
      <c r="AD15" s="42"/>
      <c r="AE15" s="42"/>
      <c r="AF15" s="42"/>
      <c r="AG15" s="42"/>
      <c r="AH15" s="42"/>
      <c r="AI15" s="42"/>
      <c r="AJ15" s="42"/>
      <c r="AK15" s="42"/>
      <c r="AL15" s="42"/>
      <c r="AM15" s="42"/>
      <c r="AN15" s="42"/>
      <c r="AO15" s="42"/>
      <c r="AP15" s="42"/>
      <c r="AQ15" s="42"/>
      <c r="AR15" s="42"/>
      <c r="BO15" s="5"/>
      <c r="BP15" s="5"/>
      <c r="BQ15" s="5"/>
      <c r="BR15" s="5"/>
      <c r="BS15" s="5"/>
      <c r="BT15" s="5"/>
      <c r="BU15" s="5"/>
      <c r="BV15" s="5"/>
    </row>
    <row r="16" spans="1:74" s="2" customFormat="1" ht="12.75" hidden="1">
      <c r="A16" s="140"/>
      <c r="B16" s="136"/>
      <c r="C16" s="136"/>
      <c r="D16" s="13">
        <f t="shared" si="0"/>
        <v>0</v>
      </c>
      <c r="E16" s="136"/>
      <c r="F16" s="136"/>
      <c r="G16" s="13">
        <f t="shared" si="1"/>
        <v>0</v>
      </c>
      <c r="H16" s="136"/>
      <c r="I16" s="136"/>
      <c r="J16" s="13">
        <f t="shared" si="2"/>
        <v>0</v>
      </c>
      <c r="K16" s="136"/>
      <c r="L16" s="136"/>
      <c r="M16" s="13">
        <f t="shared" si="3"/>
        <v>0</v>
      </c>
      <c r="N16" s="139">
        <f t="shared" si="4"/>
        <v>0</v>
      </c>
      <c r="O16" s="139">
        <f t="shared" si="5"/>
        <v>0</v>
      </c>
      <c r="P16" s="13">
        <f t="shared" si="6"/>
        <v>0</v>
      </c>
      <c r="Q16" s="42"/>
      <c r="R16" s="49" t="s">
        <v>80</v>
      </c>
      <c r="S16" s="43" t="s">
        <v>81</v>
      </c>
      <c r="T16" s="43" t="s">
        <v>23</v>
      </c>
      <c r="U16" s="50" t="s">
        <v>82</v>
      </c>
      <c r="V16" s="44" t="s">
        <v>78</v>
      </c>
      <c r="W16" s="44" t="s">
        <v>79</v>
      </c>
      <c r="X16" s="42"/>
      <c r="Y16" s="42"/>
      <c r="Z16" s="42"/>
      <c r="AA16" s="42"/>
      <c r="AB16" s="42"/>
      <c r="AC16" s="42"/>
      <c r="AD16" s="42"/>
      <c r="AE16" s="42"/>
      <c r="AF16" s="42"/>
      <c r="AG16" s="42"/>
      <c r="AH16" s="42"/>
      <c r="AI16" s="42"/>
      <c r="AJ16" s="42"/>
      <c r="AK16" s="42"/>
      <c r="AL16" s="42"/>
      <c r="AM16" s="42"/>
      <c r="AN16" s="42"/>
      <c r="AO16" s="42"/>
      <c r="AP16" s="42"/>
      <c r="AQ16" s="42"/>
      <c r="AR16" s="42"/>
      <c r="BO16" s="5"/>
      <c r="BP16" s="5"/>
      <c r="BQ16" s="5"/>
      <c r="BR16" s="5"/>
      <c r="BS16" s="5"/>
      <c r="BT16" s="5"/>
      <c r="BU16" s="5"/>
      <c r="BV16" s="5"/>
    </row>
    <row r="17" spans="1:74" s="2" customFormat="1" ht="12.75" hidden="1">
      <c r="A17" s="140"/>
      <c r="B17" s="136"/>
      <c r="C17" s="136"/>
      <c r="D17" s="13">
        <f t="shared" si="0"/>
        <v>0</v>
      </c>
      <c r="E17" s="136"/>
      <c r="F17" s="136"/>
      <c r="G17" s="13">
        <f t="shared" si="1"/>
        <v>0</v>
      </c>
      <c r="H17" s="136"/>
      <c r="I17" s="136"/>
      <c r="J17" s="13">
        <f t="shared" si="2"/>
        <v>0</v>
      </c>
      <c r="K17" s="136"/>
      <c r="L17" s="136"/>
      <c r="M17" s="13">
        <f t="shared" si="3"/>
        <v>0</v>
      </c>
      <c r="N17" s="139">
        <f t="shared" si="4"/>
        <v>0</v>
      </c>
      <c r="O17" s="139">
        <f t="shared" si="5"/>
        <v>0</v>
      </c>
      <c r="P17" s="13">
        <f t="shared" si="6"/>
        <v>0</v>
      </c>
      <c r="Q17" s="42"/>
      <c r="R17" s="49" t="s">
        <v>83</v>
      </c>
      <c r="S17" s="50" t="s">
        <v>84</v>
      </c>
      <c r="T17" s="43" t="s">
        <v>10</v>
      </c>
      <c r="U17" s="50" t="s">
        <v>85</v>
      </c>
      <c r="V17" s="44" t="s">
        <v>68</v>
      </c>
      <c r="W17" s="44" t="s">
        <v>69</v>
      </c>
      <c r="X17" s="42"/>
      <c r="Y17" s="42"/>
      <c r="Z17" s="42"/>
      <c r="AA17" s="42"/>
      <c r="AB17" s="42"/>
      <c r="AC17" s="42"/>
      <c r="AD17" s="42"/>
      <c r="AE17" s="42"/>
      <c r="AF17" s="42"/>
      <c r="AG17" s="42"/>
      <c r="AH17" s="42"/>
      <c r="AI17" s="42"/>
      <c r="AJ17" s="42"/>
      <c r="AK17" s="42"/>
      <c r="AL17" s="42"/>
      <c r="AM17" s="42"/>
      <c r="AN17" s="42"/>
      <c r="AO17" s="42"/>
      <c r="AP17" s="42"/>
      <c r="AQ17" s="42"/>
      <c r="AR17" s="42"/>
      <c r="BO17" s="5"/>
      <c r="BP17" s="5"/>
      <c r="BQ17" s="5"/>
      <c r="BR17" s="5"/>
      <c r="BS17" s="5"/>
      <c r="BT17" s="5"/>
      <c r="BU17" s="5"/>
      <c r="BV17" s="5"/>
    </row>
    <row r="18" spans="1:74" s="2" customFormat="1" ht="12.75">
      <c r="A18" s="141" t="s">
        <v>86</v>
      </c>
      <c r="B18" s="136">
        <v>4</v>
      </c>
      <c r="C18" s="136">
        <v>0</v>
      </c>
      <c r="D18" s="13">
        <f t="shared" si="0"/>
        <v>0</v>
      </c>
      <c r="E18" s="136">
        <v>2</v>
      </c>
      <c r="F18" s="136">
        <v>0</v>
      </c>
      <c r="G18" s="13">
        <f t="shared" si="1"/>
        <v>0</v>
      </c>
      <c r="H18" s="136">
        <v>24</v>
      </c>
      <c r="I18" s="136">
        <v>15</v>
      </c>
      <c r="J18" s="13">
        <f t="shared" si="2"/>
        <v>0.625</v>
      </c>
      <c r="K18" s="136">
        <v>47</v>
      </c>
      <c r="L18" s="136">
        <v>32</v>
      </c>
      <c r="M18" s="13">
        <f t="shared" si="3"/>
        <v>0.6808510638297872</v>
      </c>
      <c r="N18" s="139">
        <f t="shared" si="4"/>
        <v>77</v>
      </c>
      <c r="O18" s="139">
        <f t="shared" si="5"/>
        <v>47</v>
      </c>
      <c r="P18" s="13">
        <f t="shared" si="6"/>
        <v>0.6103896103896104</v>
      </c>
      <c r="Q18" s="42"/>
      <c r="R18" s="49" t="s">
        <v>87</v>
      </c>
      <c r="S18" s="50" t="s">
        <v>88</v>
      </c>
      <c r="T18" s="43" t="s">
        <v>10</v>
      </c>
      <c r="U18" s="50" t="s">
        <v>89</v>
      </c>
      <c r="V18" s="44" t="s">
        <v>78</v>
      </c>
      <c r="W18" s="44" t="s">
        <v>79</v>
      </c>
      <c r="X18" s="42"/>
      <c r="Y18" s="42"/>
      <c r="Z18" s="42"/>
      <c r="AA18" s="42"/>
      <c r="AB18" s="42"/>
      <c r="AC18" s="42"/>
      <c r="AD18" s="42"/>
      <c r="AE18" s="42"/>
      <c r="AF18" s="42"/>
      <c r="AG18" s="42"/>
      <c r="AH18" s="42"/>
      <c r="AI18" s="42"/>
      <c r="AJ18" s="42"/>
      <c r="AK18" s="42"/>
      <c r="AL18" s="42"/>
      <c r="AM18" s="42"/>
      <c r="AN18" s="42"/>
      <c r="AO18" s="42"/>
      <c r="AP18" s="42"/>
      <c r="AQ18" s="42"/>
      <c r="AR18" s="42"/>
      <c r="BO18" s="5"/>
      <c r="BP18" s="5"/>
      <c r="BQ18" s="5"/>
      <c r="BR18" s="5"/>
      <c r="BS18" s="5"/>
      <c r="BT18" s="5"/>
      <c r="BU18" s="5"/>
      <c r="BV18" s="5"/>
    </row>
    <row r="19" spans="1:74" s="2" customFormat="1" ht="12.75">
      <c r="A19" s="141" t="s">
        <v>90</v>
      </c>
      <c r="B19" s="136">
        <v>12</v>
      </c>
      <c r="C19" s="136">
        <v>1</v>
      </c>
      <c r="D19" s="13">
        <f t="shared" si="0"/>
        <v>0.08333333333333333</v>
      </c>
      <c r="E19" s="136">
        <v>25</v>
      </c>
      <c r="F19" s="136">
        <v>10</v>
      </c>
      <c r="G19" s="13">
        <f t="shared" si="1"/>
        <v>0.4</v>
      </c>
      <c r="H19" s="136">
        <v>149</v>
      </c>
      <c r="I19" s="136">
        <v>101</v>
      </c>
      <c r="J19" s="13">
        <f t="shared" si="2"/>
        <v>0.6778523489932886</v>
      </c>
      <c r="K19" s="136">
        <v>130</v>
      </c>
      <c r="L19" s="136">
        <v>86</v>
      </c>
      <c r="M19" s="13">
        <f t="shared" si="3"/>
        <v>0.6615384615384615</v>
      </c>
      <c r="N19" s="139">
        <f t="shared" si="4"/>
        <v>316</v>
      </c>
      <c r="O19" s="139">
        <f t="shared" si="5"/>
        <v>198</v>
      </c>
      <c r="P19" s="13">
        <f t="shared" si="6"/>
        <v>0.6265822784810127</v>
      </c>
      <c r="Q19" s="42"/>
      <c r="R19" s="49" t="s">
        <v>91</v>
      </c>
      <c r="S19" s="43" t="s">
        <v>92</v>
      </c>
      <c r="T19" s="43" t="s">
        <v>17</v>
      </c>
      <c r="U19" s="50" t="s">
        <v>93</v>
      </c>
      <c r="V19" s="44" t="s">
        <v>78</v>
      </c>
      <c r="W19" s="44" t="s">
        <v>79</v>
      </c>
      <c r="X19" s="42"/>
      <c r="Y19" s="42"/>
      <c r="Z19" s="42"/>
      <c r="AA19" s="42"/>
      <c r="AB19" s="42"/>
      <c r="AC19" s="42"/>
      <c r="AD19" s="42"/>
      <c r="AE19" s="42"/>
      <c r="AF19" s="42"/>
      <c r="AG19" s="42"/>
      <c r="AH19" s="42"/>
      <c r="AI19" s="42"/>
      <c r="AJ19" s="42"/>
      <c r="AK19" s="42"/>
      <c r="AL19" s="42"/>
      <c r="AM19" s="42"/>
      <c r="AN19" s="42"/>
      <c r="AO19" s="42"/>
      <c r="AP19" s="42"/>
      <c r="AQ19" s="42"/>
      <c r="AR19" s="42"/>
      <c r="BO19" s="5"/>
      <c r="BP19" s="5"/>
      <c r="BQ19" s="5"/>
      <c r="BR19" s="5"/>
      <c r="BS19" s="5"/>
      <c r="BT19" s="5"/>
      <c r="BU19" s="5"/>
      <c r="BV19" s="5"/>
    </row>
    <row r="20" spans="1:74" s="2" customFormat="1" ht="12.75">
      <c r="A20" s="31" t="s">
        <v>94</v>
      </c>
      <c r="B20" s="138">
        <f>SUM(B12:B19)</f>
        <v>61</v>
      </c>
      <c r="C20" s="138">
        <f>SUM(C12:C19)</f>
        <v>11</v>
      </c>
      <c r="D20" s="13">
        <f t="shared" si="0"/>
        <v>0.18032786885245902</v>
      </c>
      <c r="E20" s="138">
        <f>SUM(E12:E19)</f>
        <v>132</v>
      </c>
      <c r="F20" s="138">
        <f>SUM(F12:F19)</f>
        <v>69</v>
      </c>
      <c r="G20" s="13">
        <f t="shared" si="1"/>
        <v>0.5227272727272727</v>
      </c>
      <c r="H20" s="138">
        <f>SUM(H12:H19)</f>
        <v>321</v>
      </c>
      <c r="I20" s="138">
        <f>SUM(I12:I19)</f>
        <v>216</v>
      </c>
      <c r="J20" s="13">
        <f t="shared" si="2"/>
        <v>0.6728971962616822</v>
      </c>
      <c r="K20" s="138">
        <f>SUM(K12:K19)</f>
        <v>346</v>
      </c>
      <c r="L20" s="138">
        <f>SUM(L12:L19)</f>
        <v>246</v>
      </c>
      <c r="M20" s="13">
        <f t="shared" si="3"/>
        <v>0.7109826589595376</v>
      </c>
      <c r="N20" s="139">
        <f t="shared" si="4"/>
        <v>860</v>
      </c>
      <c r="O20" s="139">
        <f t="shared" si="5"/>
        <v>542</v>
      </c>
      <c r="P20" s="13">
        <f t="shared" si="6"/>
        <v>0.6302325581395349</v>
      </c>
      <c r="Q20" s="42"/>
      <c r="R20" s="49" t="s">
        <v>95</v>
      </c>
      <c r="S20" s="43" t="s">
        <v>96</v>
      </c>
      <c r="T20" s="43" t="s">
        <v>23</v>
      </c>
      <c r="U20" s="50" t="s">
        <v>97</v>
      </c>
      <c r="V20" s="44" t="s">
        <v>78</v>
      </c>
      <c r="W20" s="44" t="s">
        <v>79</v>
      </c>
      <c r="X20" s="42"/>
      <c r="Y20" s="42"/>
      <c r="Z20" s="42"/>
      <c r="AA20" s="42"/>
      <c r="AB20" s="42"/>
      <c r="AC20" s="42"/>
      <c r="AD20" s="42"/>
      <c r="AE20" s="42"/>
      <c r="AF20" s="42"/>
      <c r="AG20" s="42"/>
      <c r="AH20" s="42"/>
      <c r="AI20" s="42"/>
      <c r="AJ20" s="42"/>
      <c r="AK20" s="42"/>
      <c r="AL20" s="42"/>
      <c r="AM20" s="42"/>
      <c r="AN20" s="42"/>
      <c r="AO20" s="42"/>
      <c r="AP20" s="42"/>
      <c r="AQ20" s="42"/>
      <c r="AR20" s="42"/>
      <c r="BO20" s="5"/>
      <c r="BP20" s="5"/>
      <c r="BQ20" s="5"/>
      <c r="BR20" s="5"/>
      <c r="BS20" s="5"/>
      <c r="BT20" s="5"/>
      <c r="BU20" s="5"/>
      <c r="BV20" s="5"/>
    </row>
    <row r="21" spans="1:74" s="55" customFormat="1" ht="24">
      <c r="A21" s="41" t="s">
        <v>668</v>
      </c>
      <c r="B21" s="137">
        <v>24</v>
      </c>
      <c r="C21" s="137">
        <v>2</v>
      </c>
      <c r="D21" s="13">
        <f t="shared" si="0"/>
        <v>0.08333333333333333</v>
      </c>
      <c r="E21" s="137">
        <v>69</v>
      </c>
      <c r="F21" s="137">
        <v>23</v>
      </c>
      <c r="G21" s="13">
        <f t="shared" si="1"/>
        <v>0.3333333333333333</v>
      </c>
      <c r="H21" s="137">
        <v>102</v>
      </c>
      <c r="I21" s="137">
        <v>46</v>
      </c>
      <c r="J21" s="13">
        <f t="shared" si="2"/>
        <v>0.45098039215686275</v>
      </c>
      <c r="K21" s="137">
        <v>83</v>
      </c>
      <c r="L21" s="137">
        <v>35</v>
      </c>
      <c r="M21" s="13">
        <f t="shared" si="3"/>
        <v>0.42168674698795183</v>
      </c>
      <c r="N21" s="139">
        <f t="shared" si="4"/>
        <v>278</v>
      </c>
      <c r="O21" s="139">
        <f t="shared" si="5"/>
        <v>106</v>
      </c>
      <c r="P21" s="13">
        <f t="shared" si="6"/>
        <v>0.381294964028777</v>
      </c>
      <c r="Q21" s="54"/>
      <c r="R21" s="49" t="s">
        <v>98</v>
      </c>
      <c r="S21" s="43" t="s">
        <v>99</v>
      </c>
      <c r="T21" s="53" t="s">
        <v>23</v>
      </c>
      <c r="U21" s="50" t="s">
        <v>100</v>
      </c>
      <c r="V21" s="44" t="s">
        <v>39</v>
      </c>
      <c r="W21" s="44" t="s">
        <v>40</v>
      </c>
      <c r="X21" s="42"/>
      <c r="Y21" s="42"/>
      <c r="Z21" s="42"/>
      <c r="AA21" s="42"/>
      <c r="AB21" s="42"/>
      <c r="AC21" s="42"/>
      <c r="AD21" s="42"/>
      <c r="AE21" s="42"/>
      <c r="AF21" s="42"/>
      <c r="AG21" s="42"/>
      <c r="AH21" s="54"/>
      <c r="AI21" s="54"/>
      <c r="AJ21" s="54"/>
      <c r="AK21" s="54"/>
      <c r="AL21" s="54"/>
      <c r="AM21" s="54"/>
      <c r="AN21" s="54"/>
      <c r="AO21" s="54"/>
      <c r="AP21" s="54"/>
      <c r="AQ21" s="54"/>
      <c r="AR21" s="54"/>
      <c r="BO21" s="128"/>
      <c r="BP21" s="128"/>
      <c r="BQ21" s="128"/>
      <c r="BR21" s="128"/>
      <c r="BS21" s="128"/>
      <c r="BT21" s="128"/>
      <c r="BU21" s="128"/>
      <c r="BV21" s="128"/>
    </row>
    <row r="22" spans="1:74" s="2" customFormat="1" ht="12.75">
      <c r="A22" s="140" t="s">
        <v>101</v>
      </c>
      <c r="B22" s="137">
        <v>24</v>
      </c>
      <c r="C22" s="137">
        <v>7</v>
      </c>
      <c r="D22" s="13">
        <f t="shared" si="0"/>
        <v>0.2916666666666667</v>
      </c>
      <c r="E22" s="137">
        <v>24</v>
      </c>
      <c r="F22" s="137">
        <v>9</v>
      </c>
      <c r="G22" s="13">
        <f t="shared" si="1"/>
        <v>0.375</v>
      </c>
      <c r="H22" s="137">
        <v>148</v>
      </c>
      <c r="I22" s="137">
        <v>81</v>
      </c>
      <c r="J22" s="13">
        <f t="shared" si="2"/>
        <v>0.5472972972972973</v>
      </c>
      <c r="K22" s="137">
        <v>113</v>
      </c>
      <c r="L22" s="137">
        <v>60</v>
      </c>
      <c r="M22" s="13">
        <f t="shared" si="3"/>
        <v>0.5309734513274337</v>
      </c>
      <c r="N22" s="139">
        <f t="shared" si="4"/>
        <v>309</v>
      </c>
      <c r="O22" s="139">
        <f t="shared" si="5"/>
        <v>157</v>
      </c>
      <c r="P22" s="13">
        <f t="shared" si="6"/>
        <v>0.5080906148867314</v>
      </c>
      <c r="Q22" s="42"/>
      <c r="R22" s="49" t="s">
        <v>102</v>
      </c>
      <c r="S22" s="53" t="s">
        <v>103</v>
      </c>
      <c r="T22" s="53" t="s">
        <v>17</v>
      </c>
      <c r="U22" s="50" t="s">
        <v>104</v>
      </c>
      <c r="V22" s="44" t="s">
        <v>39</v>
      </c>
      <c r="W22" s="44" t="s">
        <v>40</v>
      </c>
      <c r="X22" s="42"/>
      <c r="Y22" s="42"/>
      <c r="Z22" s="42"/>
      <c r="AA22" s="42"/>
      <c r="AB22" s="42"/>
      <c r="AC22" s="42"/>
      <c r="AD22" s="42"/>
      <c r="AE22" s="42"/>
      <c r="AF22" s="42"/>
      <c r="AG22" s="42"/>
      <c r="AH22" s="42"/>
      <c r="AI22" s="42"/>
      <c r="AJ22" s="42"/>
      <c r="AK22" s="42"/>
      <c r="AL22" s="42"/>
      <c r="AM22" s="42"/>
      <c r="AN22" s="42"/>
      <c r="AO22" s="42"/>
      <c r="AP22" s="42"/>
      <c r="AQ22" s="42"/>
      <c r="AR22" s="42"/>
      <c r="BO22" s="5"/>
      <c r="BP22" s="5"/>
      <c r="BQ22" s="5"/>
      <c r="BR22" s="5"/>
      <c r="BS22" s="5"/>
      <c r="BT22" s="5"/>
      <c r="BU22" s="5"/>
      <c r="BV22" s="5"/>
    </row>
    <row r="23" spans="1:74" s="2" customFormat="1" ht="12.75" hidden="1">
      <c r="A23" s="140"/>
      <c r="B23" s="137"/>
      <c r="C23" s="137"/>
      <c r="D23" s="13">
        <f t="shared" si="0"/>
        <v>0</v>
      </c>
      <c r="E23" s="137"/>
      <c r="F23" s="137"/>
      <c r="G23" s="13">
        <f t="shared" si="1"/>
        <v>0</v>
      </c>
      <c r="H23" s="137"/>
      <c r="I23" s="137"/>
      <c r="J23" s="13">
        <f t="shared" si="2"/>
        <v>0</v>
      </c>
      <c r="K23" s="137"/>
      <c r="L23" s="137"/>
      <c r="M23" s="13">
        <f t="shared" si="3"/>
        <v>0</v>
      </c>
      <c r="N23" s="139">
        <f t="shared" si="4"/>
        <v>0</v>
      </c>
      <c r="O23" s="139">
        <f t="shared" si="5"/>
        <v>0</v>
      </c>
      <c r="P23" s="13">
        <f t="shared" si="6"/>
        <v>0</v>
      </c>
      <c r="Q23" s="42"/>
      <c r="R23" s="49" t="s">
        <v>105</v>
      </c>
      <c r="S23" s="43" t="s">
        <v>106</v>
      </c>
      <c r="T23" s="53" t="s">
        <v>17</v>
      </c>
      <c r="U23" s="50" t="s">
        <v>107</v>
      </c>
      <c r="V23" s="44" t="s">
        <v>39</v>
      </c>
      <c r="W23" s="44" t="s">
        <v>40</v>
      </c>
      <c r="X23" s="42"/>
      <c r="Y23" s="42"/>
      <c r="Z23" s="42"/>
      <c r="AA23" s="42"/>
      <c r="AB23" s="42"/>
      <c r="AC23" s="42"/>
      <c r="AD23" s="42"/>
      <c r="AE23" s="42"/>
      <c r="AF23" s="42"/>
      <c r="AG23" s="42"/>
      <c r="AH23" s="42"/>
      <c r="AI23" s="42"/>
      <c r="AJ23" s="42"/>
      <c r="AK23" s="42"/>
      <c r="AL23" s="42"/>
      <c r="AM23" s="42"/>
      <c r="AN23" s="42"/>
      <c r="AO23" s="42"/>
      <c r="AP23" s="42"/>
      <c r="AQ23" s="42"/>
      <c r="AR23" s="42"/>
      <c r="BO23" s="5"/>
      <c r="BP23" s="5"/>
      <c r="BQ23" s="5"/>
      <c r="BR23" s="5"/>
      <c r="BS23" s="5"/>
      <c r="BT23" s="5"/>
      <c r="BU23" s="5"/>
      <c r="BV23" s="5"/>
    </row>
    <row r="24" spans="1:74" s="2" customFormat="1" ht="12.75" hidden="1">
      <c r="A24" s="140"/>
      <c r="B24" s="137"/>
      <c r="C24" s="137"/>
      <c r="D24" s="13">
        <f t="shared" si="0"/>
        <v>0</v>
      </c>
      <c r="E24" s="137"/>
      <c r="F24" s="137"/>
      <c r="G24" s="13">
        <f t="shared" si="1"/>
        <v>0</v>
      </c>
      <c r="H24" s="137"/>
      <c r="I24" s="137"/>
      <c r="J24" s="13">
        <f t="shared" si="2"/>
        <v>0</v>
      </c>
      <c r="K24" s="137"/>
      <c r="L24" s="137"/>
      <c r="M24" s="13">
        <f t="shared" si="3"/>
        <v>0</v>
      </c>
      <c r="N24" s="139">
        <f t="shared" si="4"/>
        <v>0</v>
      </c>
      <c r="O24" s="139">
        <f t="shared" si="5"/>
        <v>0</v>
      </c>
      <c r="P24" s="13">
        <f t="shared" si="6"/>
        <v>0</v>
      </c>
      <c r="Q24" s="42"/>
      <c r="R24" s="49" t="s">
        <v>108</v>
      </c>
      <c r="S24" s="56" t="s">
        <v>109</v>
      </c>
      <c r="T24" s="43" t="s">
        <v>10</v>
      </c>
      <c r="U24" s="56" t="s">
        <v>110</v>
      </c>
      <c r="V24" s="44" t="s">
        <v>111</v>
      </c>
      <c r="W24" s="44" t="s">
        <v>112</v>
      </c>
      <c r="X24" s="42"/>
      <c r="Y24" s="42"/>
      <c r="Z24" s="42"/>
      <c r="AA24" s="42"/>
      <c r="AB24" s="42"/>
      <c r="AC24" s="42"/>
      <c r="AD24" s="42"/>
      <c r="AE24" s="42"/>
      <c r="AF24" s="42"/>
      <c r="AG24" s="42"/>
      <c r="AH24" s="42"/>
      <c r="AI24" s="42"/>
      <c r="AJ24" s="42"/>
      <c r="AK24" s="42"/>
      <c r="AL24" s="42"/>
      <c r="AM24" s="42"/>
      <c r="AN24" s="42"/>
      <c r="AO24" s="42"/>
      <c r="AP24" s="42"/>
      <c r="AQ24" s="42"/>
      <c r="AR24" s="42"/>
      <c r="BO24" s="5"/>
      <c r="BP24" s="5"/>
      <c r="BQ24" s="5"/>
      <c r="BR24" s="5"/>
      <c r="BS24" s="5"/>
      <c r="BT24" s="5"/>
      <c r="BU24" s="5"/>
      <c r="BV24" s="5"/>
    </row>
    <row r="25" spans="1:74" s="2" customFormat="1" ht="12.75">
      <c r="A25" s="140" t="s">
        <v>113</v>
      </c>
      <c r="B25" s="137">
        <v>1</v>
      </c>
      <c r="C25" s="137">
        <v>1</v>
      </c>
      <c r="D25" s="13">
        <f t="shared" si="0"/>
        <v>1</v>
      </c>
      <c r="E25" s="137">
        <v>1</v>
      </c>
      <c r="F25" s="137">
        <v>0</v>
      </c>
      <c r="G25" s="13">
        <f t="shared" si="1"/>
        <v>0</v>
      </c>
      <c r="H25" s="137">
        <v>16</v>
      </c>
      <c r="I25" s="137">
        <v>11</v>
      </c>
      <c r="J25" s="13">
        <f t="shared" si="2"/>
        <v>0.6875</v>
      </c>
      <c r="K25" s="137">
        <v>15</v>
      </c>
      <c r="L25" s="137">
        <v>7</v>
      </c>
      <c r="M25" s="13">
        <f t="shared" si="3"/>
        <v>0.4666666666666667</v>
      </c>
      <c r="N25" s="139">
        <f t="shared" si="4"/>
        <v>33</v>
      </c>
      <c r="O25" s="139">
        <f t="shared" si="5"/>
        <v>19</v>
      </c>
      <c r="P25" s="13">
        <f t="shared" si="6"/>
        <v>0.5757575757575758</v>
      </c>
      <c r="Q25" s="42"/>
      <c r="R25" s="49" t="s">
        <v>114</v>
      </c>
      <c r="S25" s="43" t="s">
        <v>115</v>
      </c>
      <c r="T25" s="43" t="s">
        <v>17</v>
      </c>
      <c r="U25" s="50" t="s">
        <v>116</v>
      </c>
      <c r="V25" s="44" t="s">
        <v>29</v>
      </c>
      <c r="W25" s="44" t="s">
        <v>30</v>
      </c>
      <c r="X25" s="42"/>
      <c r="Y25" s="42"/>
      <c r="Z25" s="42"/>
      <c r="AA25" s="42"/>
      <c r="AB25" s="42"/>
      <c r="AC25" s="42"/>
      <c r="AD25" s="42"/>
      <c r="AE25" s="42"/>
      <c r="AF25" s="42"/>
      <c r="AG25" s="42"/>
      <c r="AH25" s="42"/>
      <c r="AI25" s="42"/>
      <c r="AJ25" s="42"/>
      <c r="AK25" s="42"/>
      <c r="AL25" s="42"/>
      <c r="AM25" s="42"/>
      <c r="AN25" s="42"/>
      <c r="AO25" s="42"/>
      <c r="AP25" s="42"/>
      <c r="AQ25" s="42"/>
      <c r="AR25" s="42"/>
      <c r="BO25" s="5"/>
      <c r="BP25" s="5"/>
      <c r="BQ25" s="5"/>
      <c r="BR25" s="5"/>
      <c r="BS25" s="5"/>
      <c r="BT25" s="5"/>
      <c r="BU25" s="5"/>
      <c r="BV25" s="5"/>
    </row>
    <row r="26" spans="1:74" s="2" customFormat="1" ht="12.75">
      <c r="A26" s="140" t="s">
        <v>117</v>
      </c>
      <c r="B26" s="137">
        <v>4</v>
      </c>
      <c r="C26" s="137">
        <v>1</v>
      </c>
      <c r="D26" s="13">
        <f t="shared" si="0"/>
        <v>0.25</v>
      </c>
      <c r="E26" s="137">
        <v>4</v>
      </c>
      <c r="F26" s="137">
        <v>1</v>
      </c>
      <c r="G26" s="13">
        <f t="shared" si="1"/>
        <v>0.25</v>
      </c>
      <c r="H26" s="137">
        <v>31</v>
      </c>
      <c r="I26" s="137">
        <v>16</v>
      </c>
      <c r="J26" s="13">
        <f t="shared" si="2"/>
        <v>0.5161290322580645</v>
      </c>
      <c r="K26" s="137">
        <v>13</v>
      </c>
      <c r="L26" s="137">
        <v>6</v>
      </c>
      <c r="M26" s="13">
        <f t="shared" si="3"/>
        <v>0.46153846153846156</v>
      </c>
      <c r="N26" s="139">
        <f t="shared" si="4"/>
        <v>52</v>
      </c>
      <c r="O26" s="139">
        <f t="shared" si="5"/>
        <v>24</v>
      </c>
      <c r="P26" s="13">
        <f t="shared" si="6"/>
        <v>0.46153846153846156</v>
      </c>
      <c r="Q26" s="42"/>
      <c r="R26" s="49" t="s">
        <v>118</v>
      </c>
      <c r="S26" s="43" t="s">
        <v>119</v>
      </c>
      <c r="T26" s="43" t="s">
        <v>23</v>
      </c>
      <c r="U26" s="50" t="s">
        <v>120</v>
      </c>
      <c r="V26" s="44" t="s">
        <v>29</v>
      </c>
      <c r="W26" s="44" t="s">
        <v>30</v>
      </c>
      <c r="X26" s="42"/>
      <c r="Y26" s="42"/>
      <c r="Z26" s="42"/>
      <c r="AA26" s="42"/>
      <c r="AB26" s="42"/>
      <c r="AC26" s="42"/>
      <c r="AD26" s="42"/>
      <c r="AE26" s="42"/>
      <c r="AF26" s="42"/>
      <c r="AG26" s="42"/>
      <c r="AH26" s="42"/>
      <c r="AI26" s="42"/>
      <c r="AJ26" s="42"/>
      <c r="AK26" s="42"/>
      <c r="AL26" s="42"/>
      <c r="AM26" s="42"/>
      <c r="AN26" s="42"/>
      <c r="AO26" s="42"/>
      <c r="AP26" s="42"/>
      <c r="AQ26" s="42"/>
      <c r="AR26" s="42"/>
      <c r="BO26" s="5"/>
      <c r="BP26" s="5"/>
      <c r="BQ26" s="5"/>
      <c r="BR26" s="5"/>
      <c r="BS26" s="5"/>
      <c r="BT26" s="5"/>
      <c r="BU26" s="5"/>
      <c r="BV26" s="5"/>
    </row>
    <row r="27" spans="1:74" s="2" customFormat="1" ht="12.75">
      <c r="A27" s="32" t="s">
        <v>121</v>
      </c>
      <c r="B27" s="138">
        <f>SUM(B21:B26)</f>
        <v>53</v>
      </c>
      <c r="C27" s="138">
        <f>SUM(C21:C26)</f>
        <v>11</v>
      </c>
      <c r="D27" s="13">
        <f t="shared" si="0"/>
        <v>0.20754716981132076</v>
      </c>
      <c r="E27" s="138">
        <f>SUM(E21:E26)</f>
        <v>98</v>
      </c>
      <c r="F27" s="138">
        <f>SUM(F21:F26)</f>
        <v>33</v>
      </c>
      <c r="G27" s="13">
        <f t="shared" si="1"/>
        <v>0.336734693877551</v>
      </c>
      <c r="H27" s="138">
        <f>SUM(H21:H26)</f>
        <v>297</v>
      </c>
      <c r="I27" s="138">
        <f>SUM(I21:I26)</f>
        <v>154</v>
      </c>
      <c r="J27" s="13">
        <f t="shared" si="2"/>
        <v>0.5185185185185185</v>
      </c>
      <c r="K27" s="138">
        <f>SUM(K21:K26)</f>
        <v>224</v>
      </c>
      <c r="L27" s="138">
        <f>SUM(L21:L26)</f>
        <v>108</v>
      </c>
      <c r="M27" s="13">
        <f t="shared" si="3"/>
        <v>0.48214285714285715</v>
      </c>
      <c r="N27" s="139">
        <f t="shared" si="4"/>
        <v>672</v>
      </c>
      <c r="O27" s="139">
        <f t="shared" si="5"/>
        <v>306</v>
      </c>
      <c r="P27" s="13">
        <f t="shared" si="6"/>
        <v>0.45535714285714285</v>
      </c>
      <c r="Q27" s="42"/>
      <c r="R27" s="49" t="s">
        <v>122</v>
      </c>
      <c r="S27" s="43" t="s">
        <v>123</v>
      </c>
      <c r="T27" s="53" t="s">
        <v>17</v>
      </c>
      <c r="U27" s="50" t="s">
        <v>124</v>
      </c>
      <c r="V27" s="44" t="s">
        <v>125</v>
      </c>
      <c r="W27" s="44" t="s">
        <v>126</v>
      </c>
      <c r="X27" s="42"/>
      <c r="Y27" s="42"/>
      <c r="Z27" s="42"/>
      <c r="AA27" s="42"/>
      <c r="AB27" s="42"/>
      <c r="AC27" s="42"/>
      <c r="AD27" s="42"/>
      <c r="AE27" s="42"/>
      <c r="AF27" s="42"/>
      <c r="AG27" s="42"/>
      <c r="AH27" s="42"/>
      <c r="AI27" s="42"/>
      <c r="AJ27" s="42"/>
      <c r="AK27" s="42"/>
      <c r="AL27" s="42"/>
      <c r="AM27" s="42"/>
      <c r="AN27" s="42"/>
      <c r="AO27" s="42"/>
      <c r="AP27" s="42"/>
      <c r="AQ27" s="42"/>
      <c r="AR27" s="42"/>
      <c r="BO27" s="5"/>
      <c r="BP27" s="5"/>
      <c r="BQ27" s="5"/>
      <c r="BR27" s="5"/>
      <c r="BS27" s="5"/>
      <c r="BT27" s="5"/>
      <c r="BU27" s="5"/>
      <c r="BV27" s="5"/>
    </row>
    <row r="28" spans="1:74" ht="12.75">
      <c r="A28" s="11"/>
      <c r="B28" s="130"/>
      <c r="C28" s="130"/>
      <c r="D28" s="14"/>
      <c r="E28" s="130"/>
      <c r="F28" s="130"/>
      <c r="G28" s="14"/>
      <c r="H28" s="130"/>
      <c r="I28" s="130"/>
      <c r="J28" s="14"/>
      <c r="K28" s="130"/>
      <c r="L28" s="130"/>
      <c r="M28" s="14"/>
      <c r="N28" s="38"/>
      <c r="O28" s="38"/>
      <c r="P28" s="14"/>
      <c r="R28" s="49" t="s">
        <v>127</v>
      </c>
      <c r="S28" s="43" t="s">
        <v>128</v>
      </c>
      <c r="T28" s="43" t="s">
        <v>23</v>
      </c>
      <c r="U28" s="50" t="s">
        <v>129</v>
      </c>
      <c r="V28" s="44" t="s">
        <v>125</v>
      </c>
      <c r="W28" s="44" t="s">
        <v>126</v>
      </c>
      <c r="BO28" s="18"/>
      <c r="BP28" s="18"/>
      <c r="BQ28" s="18"/>
      <c r="BR28" s="18"/>
      <c r="BS28" s="18"/>
      <c r="BT28" s="18"/>
      <c r="BU28" s="18"/>
      <c r="BV28" s="18"/>
    </row>
    <row r="29" spans="1:74" s="59" customFormat="1" ht="12.75">
      <c r="A29" s="12" t="s">
        <v>130</v>
      </c>
      <c r="B29" s="138">
        <f>B20+B27</f>
        <v>114</v>
      </c>
      <c r="C29" s="138">
        <f>C20+C27</f>
        <v>22</v>
      </c>
      <c r="D29" s="33">
        <f>IF(presents_a_es=0,0,grevistes_a_es/presents_a_es)</f>
        <v>0.19298245614035087</v>
      </c>
      <c r="E29" s="138">
        <f>E20+E27</f>
        <v>230</v>
      </c>
      <c r="F29" s="138">
        <f>F20+F27</f>
        <v>102</v>
      </c>
      <c r="G29" s="33">
        <f>IF(presents_a=0,0,grevistes_a/presents_a)</f>
        <v>0.4434782608695652</v>
      </c>
      <c r="H29" s="138">
        <f>H20+H27</f>
        <v>618</v>
      </c>
      <c r="I29" s="138">
        <f>I20+I27</f>
        <v>370</v>
      </c>
      <c r="J29" s="33">
        <f>IF(presents_b=0,0,grevistes_b/presents_b)</f>
        <v>0.598705501618123</v>
      </c>
      <c r="K29" s="138">
        <f>K20+K27</f>
        <v>570</v>
      </c>
      <c r="L29" s="138">
        <f>L20+L27</f>
        <v>354</v>
      </c>
      <c r="M29" s="13">
        <f>IF(presents_c=0,0,grevistes_c/presents_c)</f>
        <v>0.6210526315789474</v>
      </c>
      <c r="N29" s="139">
        <f>presents_a_es+presents_a+presents_b+presents_c</f>
        <v>1532</v>
      </c>
      <c r="O29" s="139">
        <f>grevistes_a+grevistes_a_es+grevistes_b+grevistes_c</f>
        <v>848</v>
      </c>
      <c r="P29" s="13">
        <f>IF(N29=0,0,O29/N29)</f>
        <v>0.5535248041775457</v>
      </c>
      <c r="Q29" s="58"/>
      <c r="R29" s="49" t="s">
        <v>131</v>
      </c>
      <c r="S29" s="43" t="s">
        <v>132</v>
      </c>
      <c r="T29" s="43" t="s">
        <v>10</v>
      </c>
      <c r="U29" s="50" t="s">
        <v>133</v>
      </c>
      <c r="V29" s="44" t="s">
        <v>125</v>
      </c>
      <c r="W29" s="44" t="s">
        <v>126</v>
      </c>
      <c r="X29" s="58"/>
      <c r="Y29" s="58"/>
      <c r="Z29" s="58"/>
      <c r="AA29" s="58"/>
      <c r="AB29" s="58"/>
      <c r="AC29" s="58"/>
      <c r="AD29" s="58"/>
      <c r="AE29" s="58"/>
      <c r="AF29" s="58"/>
      <c r="AG29" s="58"/>
      <c r="AH29" s="58"/>
      <c r="AI29" s="58"/>
      <c r="AJ29" s="58"/>
      <c r="AK29" s="58"/>
      <c r="AL29" s="58"/>
      <c r="AM29" s="58"/>
      <c r="AN29" s="58"/>
      <c r="AO29" s="58"/>
      <c r="AP29" s="58"/>
      <c r="AQ29" s="58"/>
      <c r="AR29" s="58"/>
      <c r="BO29" s="129"/>
      <c r="BP29" s="129"/>
      <c r="BQ29" s="129"/>
      <c r="BR29" s="129"/>
      <c r="BS29" s="129"/>
      <c r="BT29" s="129"/>
      <c r="BU29" s="129"/>
      <c r="BV29" s="129"/>
    </row>
    <row r="30" spans="1:74" ht="12.75">
      <c r="A30" s="16"/>
      <c r="B30" s="17"/>
      <c r="C30" s="17"/>
      <c r="D30" s="15"/>
      <c r="E30" s="37"/>
      <c r="F30" s="37"/>
      <c r="G30" s="15"/>
      <c r="H30" s="17"/>
      <c r="I30" s="17"/>
      <c r="J30" s="39" t="s">
        <v>665</v>
      </c>
      <c r="K30" s="18"/>
      <c r="L30" s="35"/>
      <c r="M30" s="36"/>
      <c r="N30" s="35"/>
      <c r="O30" s="35"/>
      <c r="P30" s="36"/>
      <c r="R30" s="49" t="s">
        <v>134</v>
      </c>
      <c r="S30" s="43" t="s">
        <v>135</v>
      </c>
      <c r="T30" s="43" t="s">
        <v>10</v>
      </c>
      <c r="U30" s="50" t="s">
        <v>136</v>
      </c>
      <c r="V30" s="44" t="s">
        <v>29</v>
      </c>
      <c r="W30" s="44" t="s">
        <v>30</v>
      </c>
      <c r="BO30" s="18"/>
      <c r="BP30" s="18"/>
      <c r="BQ30" s="18"/>
      <c r="BR30" s="18"/>
      <c r="BS30" s="18"/>
      <c r="BT30" s="18"/>
      <c r="BU30" s="18"/>
      <c r="BV30" s="18"/>
    </row>
    <row r="31" spans="1:74" s="2" customFormat="1" ht="15">
      <c r="A31" s="25" t="s">
        <v>664</v>
      </c>
      <c r="B31" s="5"/>
      <c r="C31" s="5"/>
      <c r="D31" s="18"/>
      <c r="E31" s="18"/>
      <c r="F31" s="5"/>
      <c r="G31" s="5"/>
      <c r="H31" s="5"/>
      <c r="I31" s="5"/>
      <c r="J31" s="5"/>
      <c r="K31" s="5"/>
      <c r="L31" s="5"/>
      <c r="M31" s="5"/>
      <c r="N31" s="5"/>
      <c r="O31" s="5"/>
      <c r="P31" s="5"/>
      <c r="Q31" s="42"/>
      <c r="R31" s="49" t="s">
        <v>137</v>
      </c>
      <c r="S31" s="43" t="s">
        <v>138</v>
      </c>
      <c r="T31" s="43" t="s">
        <v>17</v>
      </c>
      <c r="U31" s="50" t="s">
        <v>139</v>
      </c>
      <c r="V31" s="44" t="s">
        <v>125</v>
      </c>
      <c r="W31" s="44" t="s">
        <v>126</v>
      </c>
      <c r="X31" s="42"/>
      <c r="Y31" s="42"/>
      <c r="Z31" s="42"/>
      <c r="AA31" s="42"/>
      <c r="AB31" s="42"/>
      <c r="AC31" s="42"/>
      <c r="AD31" s="42"/>
      <c r="AE31" s="42"/>
      <c r="AF31" s="42"/>
      <c r="AG31" s="42"/>
      <c r="AH31" s="42"/>
      <c r="AI31" s="42"/>
      <c r="AJ31" s="42"/>
      <c r="AK31" s="42"/>
      <c r="AL31" s="42"/>
      <c r="AM31" s="42"/>
      <c r="AN31" s="42"/>
      <c r="AO31" s="42"/>
      <c r="AP31" s="42"/>
      <c r="AQ31" s="42"/>
      <c r="AR31" s="42"/>
      <c r="BO31" s="5"/>
      <c r="BP31" s="5"/>
      <c r="BQ31" s="5"/>
      <c r="BR31" s="5"/>
      <c r="BS31" s="5"/>
      <c r="BT31" s="5"/>
      <c r="BU31" s="5"/>
      <c r="BV31" s="5"/>
    </row>
    <row r="32" spans="1:74" ht="15">
      <c r="A32" s="26" t="s">
        <v>669</v>
      </c>
      <c r="B32" s="17"/>
      <c r="C32" s="17"/>
      <c r="D32" s="15"/>
      <c r="E32" s="17"/>
      <c r="F32" s="17"/>
      <c r="G32" s="15"/>
      <c r="H32" s="17"/>
      <c r="I32" s="17"/>
      <c r="J32" s="15"/>
      <c r="K32" s="17"/>
      <c r="L32" s="17"/>
      <c r="M32" s="15"/>
      <c r="N32" s="17"/>
      <c r="O32" s="17"/>
      <c r="P32" s="15"/>
      <c r="R32" s="49" t="s">
        <v>140</v>
      </c>
      <c r="S32" s="50" t="s">
        <v>141</v>
      </c>
      <c r="T32" s="43" t="s">
        <v>23</v>
      </c>
      <c r="U32" s="50" t="s">
        <v>142</v>
      </c>
      <c r="V32" s="44" t="s">
        <v>125</v>
      </c>
      <c r="W32" s="44" t="s">
        <v>126</v>
      </c>
      <c r="BO32" s="18"/>
      <c r="BP32" s="18"/>
      <c r="BQ32" s="18"/>
      <c r="BR32" s="18"/>
      <c r="BS32" s="18"/>
      <c r="BT32" s="18"/>
      <c r="BU32" s="18"/>
      <c r="BV32" s="18"/>
    </row>
    <row r="33" spans="1:74" ht="35.25" customHeight="1">
      <c r="A33" s="142" t="s">
        <v>670</v>
      </c>
      <c r="B33" s="17"/>
      <c r="C33" s="17"/>
      <c r="D33" s="19"/>
      <c r="E33" s="20"/>
      <c r="F33" s="17"/>
      <c r="G33" s="15"/>
      <c r="H33" s="17"/>
      <c r="I33" s="17"/>
      <c r="J33" s="15"/>
      <c r="K33" s="17"/>
      <c r="L33" s="17"/>
      <c r="M33" s="15"/>
      <c r="N33" s="17"/>
      <c r="O33" s="17"/>
      <c r="P33" s="15"/>
      <c r="R33" s="49" t="s">
        <v>143</v>
      </c>
      <c r="S33" s="50" t="s">
        <v>144</v>
      </c>
      <c r="T33" s="43" t="s">
        <v>23</v>
      </c>
      <c r="U33" s="50" t="s">
        <v>145</v>
      </c>
      <c r="V33" s="44" t="s">
        <v>39</v>
      </c>
      <c r="W33" s="44" t="s">
        <v>40</v>
      </c>
      <c r="BO33" s="18"/>
      <c r="BP33" s="18"/>
      <c r="BQ33" s="18"/>
      <c r="BR33" s="18"/>
      <c r="BS33" s="18"/>
      <c r="BT33" s="18"/>
      <c r="BU33" s="18"/>
      <c r="BV33" s="18"/>
    </row>
    <row r="34" spans="1:74" s="60" customFormat="1" ht="12.75">
      <c r="A34" s="66" t="s">
        <v>667</v>
      </c>
      <c r="B34" s="71"/>
      <c r="C34" s="71"/>
      <c r="D34" s="100" t="s">
        <v>146</v>
      </c>
      <c r="E34" s="101">
        <f>7+15</f>
        <v>22</v>
      </c>
      <c r="F34" s="102"/>
      <c r="G34" s="22"/>
      <c r="H34" s="22"/>
      <c r="I34" s="22"/>
      <c r="J34" s="22"/>
      <c r="K34" s="22"/>
      <c r="L34" s="22"/>
      <c r="M34" s="22"/>
      <c r="N34" s="22"/>
      <c r="O34" s="22"/>
      <c r="P34" s="22"/>
      <c r="Q34" s="103"/>
      <c r="R34" s="49" t="s">
        <v>147</v>
      </c>
      <c r="S34" s="43" t="s">
        <v>148</v>
      </c>
      <c r="T34" s="43" t="s">
        <v>17</v>
      </c>
      <c r="U34" s="50" t="s">
        <v>149</v>
      </c>
      <c r="V34" s="44" t="s">
        <v>39</v>
      </c>
      <c r="W34" s="44" t="s">
        <v>40</v>
      </c>
      <c r="X34" s="103"/>
      <c r="Y34" s="103"/>
      <c r="Z34" s="103"/>
      <c r="AA34" s="103"/>
      <c r="AB34" s="103"/>
      <c r="AC34" s="103"/>
      <c r="AD34" s="103"/>
      <c r="AE34" s="103"/>
      <c r="AF34" s="103"/>
      <c r="AG34" s="103"/>
      <c r="AH34" s="103"/>
      <c r="AI34" s="103"/>
      <c r="AJ34" s="103"/>
      <c r="AK34" s="103"/>
      <c r="AL34" s="103"/>
      <c r="AM34" s="103"/>
      <c r="AN34" s="103"/>
      <c r="AO34" s="103"/>
      <c r="AP34" s="103"/>
      <c r="AQ34" s="103"/>
      <c r="AR34" s="103"/>
      <c r="BO34" s="99"/>
      <c r="BP34" s="99"/>
      <c r="BQ34" s="99"/>
      <c r="BR34" s="99"/>
      <c r="BS34" s="99"/>
      <c r="BT34" s="99"/>
      <c r="BU34" s="99"/>
      <c r="BV34" s="99"/>
    </row>
    <row r="35" spans="1:74" s="2" customFormat="1" ht="12.75">
      <c r="A35" s="67"/>
      <c r="B35" s="72"/>
      <c r="C35" s="72"/>
      <c r="D35" s="104"/>
      <c r="E35" s="72"/>
      <c r="F35" s="73"/>
      <c r="G35" s="23"/>
      <c r="H35" s="23"/>
      <c r="I35" s="23"/>
      <c r="J35" s="23"/>
      <c r="K35" s="23"/>
      <c r="L35" s="23"/>
      <c r="M35" s="23"/>
      <c r="N35" s="23"/>
      <c r="O35" s="23"/>
      <c r="P35" s="23"/>
      <c r="Q35" s="42"/>
      <c r="R35" s="49" t="s">
        <v>150</v>
      </c>
      <c r="S35" s="45" t="s">
        <v>151</v>
      </c>
      <c r="T35" s="44" t="s">
        <v>23</v>
      </c>
      <c r="U35" s="45" t="s">
        <v>152</v>
      </c>
      <c r="V35" s="44" t="s">
        <v>39</v>
      </c>
      <c r="W35" s="44" t="s">
        <v>40</v>
      </c>
      <c r="X35" s="42"/>
      <c r="Y35" s="42"/>
      <c r="Z35" s="42"/>
      <c r="AA35" s="42"/>
      <c r="AB35" s="42"/>
      <c r="AC35" s="42"/>
      <c r="AD35" s="42"/>
      <c r="AE35" s="42"/>
      <c r="AF35" s="42"/>
      <c r="AG35" s="42"/>
      <c r="AH35" s="42"/>
      <c r="AI35" s="42"/>
      <c r="AJ35" s="42"/>
      <c r="AK35" s="42"/>
      <c r="AL35" s="42"/>
      <c r="AM35" s="42"/>
      <c r="AN35" s="42"/>
      <c r="AO35" s="42"/>
      <c r="AP35" s="42"/>
      <c r="AQ35" s="42"/>
      <c r="AR35" s="42"/>
      <c r="BO35" s="5"/>
      <c r="BP35" s="5"/>
      <c r="BQ35" s="5"/>
      <c r="BR35" s="5"/>
      <c r="BS35" s="5"/>
      <c r="BT35" s="5"/>
      <c r="BU35" s="5"/>
      <c r="BV35" s="5"/>
    </row>
    <row r="36" spans="1:74" s="2" customFormat="1" ht="15.75" customHeight="1">
      <c r="A36" s="68" t="s">
        <v>671</v>
      </c>
      <c r="B36" s="74"/>
      <c r="C36" s="74"/>
      <c r="D36" s="105" t="s">
        <v>153</v>
      </c>
      <c r="E36" s="76"/>
      <c r="F36" s="77"/>
      <c r="G36" s="23"/>
      <c r="H36" s="23"/>
      <c r="I36" s="23"/>
      <c r="J36" s="23"/>
      <c r="K36" s="23"/>
      <c r="L36" s="23"/>
      <c r="M36" s="23"/>
      <c r="N36" s="23"/>
      <c r="O36" s="23"/>
      <c r="P36" s="23"/>
      <c r="Q36" s="42"/>
      <c r="R36" s="49" t="s">
        <v>154</v>
      </c>
      <c r="S36" s="43" t="s">
        <v>155</v>
      </c>
      <c r="T36" s="53" t="s">
        <v>17</v>
      </c>
      <c r="U36" s="50" t="s">
        <v>156</v>
      </c>
      <c r="V36" s="44" t="s">
        <v>39</v>
      </c>
      <c r="W36" s="44" t="s">
        <v>40</v>
      </c>
      <c r="X36" s="42"/>
      <c r="Y36" s="42"/>
      <c r="Z36" s="42"/>
      <c r="AA36" s="42"/>
      <c r="AB36" s="42"/>
      <c r="AC36" s="42"/>
      <c r="AD36" s="42"/>
      <c r="AE36" s="42"/>
      <c r="AF36" s="42"/>
      <c r="AG36" s="42"/>
      <c r="AH36" s="42"/>
      <c r="AI36" s="42"/>
      <c r="AJ36" s="42"/>
      <c r="AK36" s="42"/>
      <c r="AL36" s="42"/>
      <c r="AM36" s="42"/>
      <c r="AN36" s="42"/>
      <c r="AO36" s="42"/>
      <c r="AP36" s="42"/>
      <c r="AQ36" s="42"/>
      <c r="AR36" s="42"/>
      <c r="BO36" s="5"/>
      <c r="BP36" s="5"/>
      <c r="BQ36" s="5"/>
      <c r="BR36" s="5"/>
      <c r="BS36" s="5"/>
      <c r="BT36" s="5"/>
      <c r="BU36" s="5"/>
      <c r="BV36" s="5"/>
    </row>
    <row r="37" spans="1:74" s="2" customFormat="1" ht="6.75" customHeight="1">
      <c r="A37" s="67"/>
      <c r="B37" s="72"/>
      <c r="C37" s="72"/>
      <c r="D37" s="106"/>
      <c r="E37" s="78"/>
      <c r="F37" s="73"/>
      <c r="G37" s="23"/>
      <c r="H37" s="23"/>
      <c r="I37" s="23"/>
      <c r="J37" s="23"/>
      <c r="K37" s="23"/>
      <c r="L37" s="23"/>
      <c r="M37" s="23"/>
      <c r="N37" s="23"/>
      <c r="O37" s="23"/>
      <c r="P37" s="23"/>
      <c r="Q37" s="42"/>
      <c r="R37" s="49" t="s">
        <v>157</v>
      </c>
      <c r="S37" s="43" t="s">
        <v>158</v>
      </c>
      <c r="T37" s="53" t="s">
        <v>10</v>
      </c>
      <c r="U37" s="50" t="s">
        <v>159</v>
      </c>
      <c r="V37" s="44" t="s">
        <v>12</v>
      </c>
      <c r="W37" s="44" t="s">
        <v>13</v>
      </c>
      <c r="X37" s="42"/>
      <c r="Y37" s="42"/>
      <c r="Z37" s="42"/>
      <c r="AA37" s="42"/>
      <c r="AB37" s="42"/>
      <c r="AC37" s="42"/>
      <c r="AD37" s="42"/>
      <c r="AE37" s="42"/>
      <c r="AF37" s="42"/>
      <c r="AG37" s="42"/>
      <c r="AH37" s="42"/>
      <c r="AI37" s="42"/>
      <c r="AJ37" s="42"/>
      <c r="AK37" s="42"/>
      <c r="AL37" s="42"/>
      <c r="AM37" s="42"/>
      <c r="AN37" s="42"/>
      <c r="AO37" s="42"/>
      <c r="AP37" s="42"/>
      <c r="AQ37" s="42"/>
      <c r="AR37" s="42"/>
      <c r="BO37" s="5"/>
      <c r="BP37" s="5"/>
      <c r="BQ37" s="5"/>
      <c r="BR37" s="5"/>
      <c r="BS37" s="5"/>
      <c r="BT37" s="5"/>
      <c r="BU37" s="5"/>
      <c r="BV37" s="5"/>
    </row>
    <row r="38" spans="1:74" s="2" customFormat="1" ht="15.75" customHeight="1">
      <c r="A38" s="69"/>
      <c r="B38" s="72" t="s">
        <v>160</v>
      </c>
      <c r="C38" s="72"/>
      <c r="D38" s="107">
        <v>22</v>
      </c>
      <c r="E38" s="79"/>
      <c r="F38" s="73"/>
      <c r="G38" s="23"/>
      <c r="H38" s="23"/>
      <c r="I38" s="23"/>
      <c r="J38" s="23"/>
      <c r="K38" s="23"/>
      <c r="L38" s="23"/>
      <c r="M38" s="160"/>
      <c r="N38" s="160"/>
      <c r="O38" s="160"/>
      <c r="P38" s="160"/>
      <c r="Q38" s="42"/>
      <c r="R38" s="49" t="s">
        <v>161</v>
      </c>
      <c r="S38" s="56" t="s">
        <v>162</v>
      </c>
      <c r="T38" s="43" t="s">
        <v>10</v>
      </c>
      <c r="U38" s="56" t="s">
        <v>163</v>
      </c>
      <c r="V38" s="44" t="s">
        <v>111</v>
      </c>
      <c r="W38" s="44" t="s">
        <v>112</v>
      </c>
      <c r="X38" s="42"/>
      <c r="Y38" s="42"/>
      <c r="Z38" s="42"/>
      <c r="AA38" s="42"/>
      <c r="AB38" s="42"/>
      <c r="AC38" s="42"/>
      <c r="AD38" s="42"/>
      <c r="AE38" s="42"/>
      <c r="AF38" s="42"/>
      <c r="AG38" s="42"/>
      <c r="AH38" s="42"/>
      <c r="AI38" s="42"/>
      <c r="AJ38" s="42"/>
      <c r="AK38" s="42"/>
      <c r="AL38" s="42"/>
      <c r="AM38" s="42"/>
      <c r="AN38" s="42"/>
      <c r="AO38" s="42"/>
      <c r="AP38" s="42"/>
      <c r="AQ38" s="42"/>
      <c r="AR38" s="42"/>
      <c r="BO38" s="5"/>
      <c r="BP38" s="5"/>
      <c r="BQ38" s="5"/>
      <c r="BR38" s="5"/>
      <c r="BS38" s="5"/>
      <c r="BT38" s="5"/>
      <c r="BU38" s="5"/>
      <c r="BV38" s="5"/>
    </row>
    <row r="39" spans="1:74" s="2" customFormat="1" ht="7.5" customHeight="1">
      <c r="A39" s="67"/>
      <c r="B39" s="72"/>
      <c r="C39" s="72"/>
      <c r="D39" s="108"/>
      <c r="E39" s="79"/>
      <c r="F39" s="73"/>
      <c r="G39" s="23"/>
      <c r="H39" s="23"/>
      <c r="I39" s="23"/>
      <c r="J39" s="23"/>
      <c r="K39" s="23"/>
      <c r="L39" s="23"/>
      <c r="M39" s="161"/>
      <c r="N39" s="161"/>
      <c r="O39" s="161"/>
      <c r="P39" s="161"/>
      <c r="Q39" s="42"/>
      <c r="R39" s="49" t="s">
        <v>164</v>
      </c>
      <c r="S39" s="50" t="s">
        <v>165</v>
      </c>
      <c r="T39" s="43" t="s">
        <v>17</v>
      </c>
      <c r="U39" s="56" t="s">
        <v>166</v>
      </c>
      <c r="V39" s="44" t="s">
        <v>125</v>
      </c>
      <c r="W39" s="44" t="s">
        <v>126</v>
      </c>
      <c r="X39" s="42"/>
      <c r="Y39" s="42"/>
      <c r="Z39" s="42"/>
      <c r="AA39" s="42"/>
      <c r="AB39" s="42"/>
      <c r="AC39" s="42"/>
      <c r="AD39" s="42"/>
      <c r="AE39" s="42"/>
      <c r="AF39" s="42"/>
      <c r="AG39" s="42"/>
      <c r="AH39" s="42"/>
      <c r="AI39" s="42"/>
      <c r="AJ39" s="42"/>
      <c r="AK39" s="42"/>
      <c r="AL39" s="42"/>
      <c r="AM39" s="42"/>
      <c r="AN39" s="42"/>
      <c r="AO39" s="42"/>
      <c r="AP39" s="42"/>
      <c r="AQ39" s="42"/>
      <c r="AR39" s="42"/>
      <c r="BO39" s="5"/>
      <c r="BP39" s="5"/>
      <c r="BQ39" s="5"/>
      <c r="BR39" s="5"/>
      <c r="BS39" s="5"/>
      <c r="BT39" s="5"/>
      <c r="BU39" s="5"/>
      <c r="BV39" s="5"/>
    </row>
    <row r="40" spans="1:74" s="2" customFormat="1" ht="16.5" customHeight="1">
      <c r="A40" s="67"/>
      <c r="B40" s="72" t="s">
        <v>167</v>
      </c>
      <c r="C40" s="72"/>
      <c r="D40" s="107">
        <v>22</v>
      </c>
      <c r="E40" s="79"/>
      <c r="F40" s="73"/>
      <c r="G40" s="23"/>
      <c r="H40" s="23"/>
      <c r="I40" s="23"/>
      <c r="J40" s="23"/>
      <c r="K40" s="23"/>
      <c r="L40" s="23"/>
      <c r="M40" s="23"/>
      <c r="N40" s="23"/>
      <c r="O40" s="23"/>
      <c r="P40" s="23"/>
      <c r="Q40" s="42"/>
      <c r="R40" s="49" t="s">
        <v>168</v>
      </c>
      <c r="S40" s="43" t="s">
        <v>169</v>
      </c>
      <c r="T40" s="44" t="s">
        <v>23</v>
      </c>
      <c r="U40" s="50" t="s">
        <v>170</v>
      </c>
      <c r="V40" s="44" t="s">
        <v>125</v>
      </c>
      <c r="W40" s="44" t="s">
        <v>126</v>
      </c>
      <c r="X40" s="42"/>
      <c r="Y40" s="42"/>
      <c r="Z40" s="42"/>
      <c r="AA40" s="42"/>
      <c r="AB40" s="42"/>
      <c r="AC40" s="42"/>
      <c r="AD40" s="42"/>
      <c r="AE40" s="42"/>
      <c r="AF40" s="42"/>
      <c r="AG40" s="42"/>
      <c r="AH40" s="42"/>
      <c r="AI40" s="42"/>
      <c r="AJ40" s="42"/>
      <c r="AK40" s="42"/>
      <c r="AL40" s="42"/>
      <c r="AM40" s="42"/>
      <c r="AN40" s="42"/>
      <c r="AO40" s="42"/>
      <c r="AP40" s="42"/>
      <c r="AQ40" s="42"/>
      <c r="AR40" s="42"/>
      <c r="BO40" s="5"/>
      <c r="BP40" s="5"/>
      <c r="BQ40" s="5"/>
      <c r="BR40" s="5"/>
      <c r="BS40" s="5"/>
      <c r="BT40" s="5"/>
      <c r="BU40" s="5"/>
      <c r="BV40" s="5"/>
    </row>
    <row r="41" spans="1:74" s="2" customFormat="1" ht="7.5" customHeight="1">
      <c r="A41" s="70"/>
      <c r="B41" s="75"/>
      <c r="C41" s="75"/>
      <c r="D41" s="109"/>
      <c r="E41" s="75"/>
      <c r="F41" s="80"/>
      <c r="G41" s="23"/>
      <c r="H41" s="23"/>
      <c r="I41" s="23"/>
      <c r="J41" s="23"/>
      <c r="K41" s="23"/>
      <c r="L41" s="23"/>
      <c r="M41" s="23"/>
      <c r="N41" s="23"/>
      <c r="O41" s="23"/>
      <c r="P41" s="23"/>
      <c r="Q41" s="42"/>
      <c r="R41" s="49" t="s">
        <v>171</v>
      </c>
      <c r="S41" s="43" t="s">
        <v>172</v>
      </c>
      <c r="T41" s="43" t="s">
        <v>17</v>
      </c>
      <c r="U41" s="50" t="s">
        <v>173</v>
      </c>
      <c r="V41" s="44" t="s">
        <v>125</v>
      </c>
      <c r="W41" s="44" t="s">
        <v>126</v>
      </c>
      <c r="X41" s="42"/>
      <c r="Y41" s="42"/>
      <c r="Z41" s="42"/>
      <c r="AA41" s="42"/>
      <c r="AB41" s="42"/>
      <c r="AC41" s="42"/>
      <c r="AD41" s="42"/>
      <c r="AE41" s="42"/>
      <c r="AF41" s="42"/>
      <c r="AG41" s="42"/>
      <c r="AH41" s="42"/>
      <c r="AI41" s="42"/>
      <c r="AJ41" s="42"/>
      <c r="AK41" s="42"/>
      <c r="AL41" s="42"/>
      <c r="AM41" s="42"/>
      <c r="AN41" s="42"/>
      <c r="AO41" s="42"/>
      <c r="AP41" s="42"/>
      <c r="AQ41" s="42"/>
      <c r="AR41" s="42"/>
      <c r="BO41" s="5"/>
      <c r="BP41" s="5"/>
      <c r="BQ41" s="5"/>
      <c r="BR41" s="5"/>
      <c r="BS41" s="5"/>
      <c r="BT41" s="5"/>
      <c r="BU41" s="5"/>
      <c r="BV41" s="5"/>
    </row>
    <row r="42" spans="1:74" s="2" customFormat="1" ht="12.75">
      <c r="A42" s="5"/>
      <c r="B42" s="5"/>
      <c r="C42" s="5"/>
      <c r="D42" s="5"/>
      <c r="E42" s="5"/>
      <c r="F42" s="5"/>
      <c r="G42" s="5"/>
      <c r="H42" s="5"/>
      <c r="I42" s="5"/>
      <c r="J42" s="5"/>
      <c r="K42" s="5"/>
      <c r="L42" s="5"/>
      <c r="M42" s="5"/>
      <c r="N42" s="5"/>
      <c r="O42" s="5"/>
      <c r="P42" s="5"/>
      <c r="Q42" s="42"/>
      <c r="R42" s="49" t="s">
        <v>174</v>
      </c>
      <c r="S42" s="43" t="s">
        <v>175</v>
      </c>
      <c r="T42" s="44" t="s">
        <v>23</v>
      </c>
      <c r="U42" s="50" t="s">
        <v>176</v>
      </c>
      <c r="V42" s="44" t="s">
        <v>125</v>
      </c>
      <c r="W42" s="44" t="s">
        <v>126</v>
      </c>
      <c r="X42" s="42"/>
      <c r="Y42" s="42"/>
      <c r="Z42" s="42"/>
      <c r="AA42" s="42"/>
      <c r="AB42" s="42"/>
      <c r="AC42" s="42"/>
      <c r="AD42" s="42"/>
      <c r="AE42" s="42"/>
      <c r="AF42" s="42"/>
      <c r="AG42" s="42"/>
      <c r="AH42" s="42"/>
      <c r="AI42" s="42"/>
      <c r="AJ42" s="42"/>
      <c r="AK42" s="42"/>
      <c r="AL42" s="42"/>
      <c r="AM42" s="42"/>
      <c r="AN42" s="42"/>
      <c r="AO42" s="42"/>
      <c r="AP42" s="42"/>
      <c r="AQ42" s="42"/>
      <c r="AR42" s="42"/>
      <c r="BO42" s="5"/>
      <c r="BP42" s="5"/>
      <c r="BQ42" s="5"/>
      <c r="BR42" s="5"/>
      <c r="BS42" s="5"/>
      <c r="BT42" s="5"/>
      <c r="BU42" s="5"/>
      <c r="BV42" s="5"/>
    </row>
    <row r="43" spans="1:74" s="2" customFormat="1" ht="12.75">
      <c r="A43" s="21" t="s">
        <v>177</v>
      </c>
      <c r="B43" s="5"/>
      <c r="C43" s="5"/>
      <c r="D43" s="5"/>
      <c r="E43" s="5"/>
      <c r="F43" s="5"/>
      <c r="G43" s="5"/>
      <c r="H43" s="5"/>
      <c r="I43" s="5"/>
      <c r="J43" s="5"/>
      <c r="K43" s="5"/>
      <c r="L43" s="5"/>
      <c r="M43" s="5"/>
      <c r="N43" s="5"/>
      <c r="O43" s="5"/>
      <c r="P43" s="5"/>
      <c r="Q43" s="42"/>
      <c r="R43" s="49" t="s">
        <v>178</v>
      </c>
      <c r="S43" s="43" t="s">
        <v>179</v>
      </c>
      <c r="T43" s="43" t="s">
        <v>10</v>
      </c>
      <c r="U43" s="50" t="s">
        <v>180</v>
      </c>
      <c r="V43" s="44" t="s">
        <v>68</v>
      </c>
      <c r="W43" s="44" t="s">
        <v>69</v>
      </c>
      <c r="X43" s="42"/>
      <c r="Y43" s="42"/>
      <c r="Z43" s="42"/>
      <c r="AA43" s="42"/>
      <c r="AB43" s="42"/>
      <c r="AC43" s="42"/>
      <c r="AD43" s="42"/>
      <c r="AE43" s="42"/>
      <c r="AF43" s="42"/>
      <c r="AG43" s="42"/>
      <c r="AH43" s="42"/>
      <c r="AI43" s="42"/>
      <c r="AJ43" s="42"/>
      <c r="AK43" s="42"/>
      <c r="AL43" s="42"/>
      <c r="AM43" s="42"/>
      <c r="AN43" s="42"/>
      <c r="AO43" s="42"/>
      <c r="AP43" s="42"/>
      <c r="AQ43" s="42"/>
      <c r="AR43" s="42"/>
      <c r="BO43" s="5"/>
      <c r="BP43" s="5"/>
      <c r="BQ43" s="5"/>
      <c r="BR43" s="5"/>
      <c r="BS43" s="5"/>
      <c r="BT43" s="5"/>
      <c r="BU43" s="5"/>
      <c r="BV43" s="5"/>
    </row>
    <row r="44" spans="1:74" s="2" customFormat="1" ht="12.75">
      <c r="A44" s="146" t="s">
        <v>676</v>
      </c>
      <c r="B44" s="147"/>
      <c r="C44" s="147"/>
      <c r="D44" s="147"/>
      <c r="E44" s="147"/>
      <c r="F44" s="147"/>
      <c r="G44" s="147"/>
      <c r="H44" s="147"/>
      <c r="I44" s="147"/>
      <c r="J44" s="147"/>
      <c r="K44" s="147"/>
      <c r="L44" s="147"/>
      <c r="M44" s="147"/>
      <c r="N44" s="147"/>
      <c r="O44" s="147"/>
      <c r="P44" s="148"/>
      <c r="Q44" s="42"/>
      <c r="R44" s="49" t="s">
        <v>181</v>
      </c>
      <c r="S44" s="110" t="s">
        <v>182</v>
      </c>
      <c r="T44" s="43" t="s">
        <v>10</v>
      </c>
      <c r="U44" s="110" t="s">
        <v>183</v>
      </c>
      <c r="V44" s="44" t="s">
        <v>12</v>
      </c>
      <c r="W44" s="44" t="s">
        <v>13</v>
      </c>
      <c r="X44" s="42"/>
      <c r="Y44" s="42"/>
      <c r="Z44" s="42"/>
      <c r="AA44" s="42"/>
      <c r="AB44" s="42"/>
      <c r="AC44" s="42"/>
      <c r="AD44" s="42"/>
      <c r="AE44" s="42"/>
      <c r="AF44" s="42"/>
      <c r="AG44" s="42"/>
      <c r="AH44" s="42"/>
      <c r="AI44" s="42"/>
      <c r="AJ44" s="42"/>
      <c r="AK44" s="42"/>
      <c r="AL44" s="42"/>
      <c r="AM44" s="42"/>
      <c r="AN44" s="42"/>
      <c r="AO44" s="42"/>
      <c r="AP44" s="42"/>
      <c r="AQ44" s="42"/>
      <c r="AR44" s="42"/>
      <c r="BO44" s="5"/>
      <c r="BP44" s="5"/>
      <c r="BQ44" s="5"/>
      <c r="BR44" s="5"/>
      <c r="BS44" s="5"/>
      <c r="BT44" s="5"/>
      <c r="BU44" s="5"/>
      <c r="BV44" s="5"/>
    </row>
    <row r="45" spans="1:74" s="2" customFormat="1" ht="12.75">
      <c r="A45" s="149"/>
      <c r="B45" s="150"/>
      <c r="C45" s="150"/>
      <c r="D45" s="150"/>
      <c r="E45" s="150"/>
      <c r="F45" s="150"/>
      <c r="G45" s="150"/>
      <c r="H45" s="150"/>
      <c r="I45" s="150"/>
      <c r="J45" s="150"/>
      <c r="K45" s="150"/>
      <c r="L45" s="150"/>
      <c r="M45" s="150"/>
      <c r="N45" s="150"/>
      <c r="O45" s="150"/>
      <c r="P45" s="151"/>
      <c r="Q45" s="42"/>
      <c r="R45" s="49" t="s">
        <v>184</v>
      </c>
      <c r="S45" s="50" t="s">
        <v>185</v>
      </c>
      <c r="T45" s="43" t="s">
        <v>17</v>
      </c>
      <c r="U45" s="56" t="s">
        <v>186</v>
      </c>
      <c r="V45" s="44" t="s">
        <v>19</v>
      </c>
      <c r="W45" s="44" t="s">
        <v>20</v>
      </c>
      <c r="X45" s="42"/>
      <c r="Y45" s="42"/>
      <c r="Z45" s="42"/>
      <c r="AA45" s="42"/>
      <c r="AB45" s="42"/>
      <c r="AC45" s="42"/>
      <c r="AD45" s="42"/>
      <c r="AE45" s="42"/>
      <c r="AF45" s="42"/>
      <c r="AG45" s="42"/>
      <c r="AH45" s="42"/>
      <c r="AI45" s="42"/>
      <c r="AJ45" s="42"/>
      <c r="AK45" s="42"/>
      <c r="AL45" s="42"/>
      <c r="AM45" s="42"/>
      <c r="AN45" s="42"/>
      <c r="AO45" s="42"/>
      <c r="AP45" s="42"/>
      <c r="AQ45" s="42"/>
      <c r="AR45" s="42"/>
      <c r="BO45" s="5"/>
      <c r="BP45" s="5"/>
      <c r="BQ45" s="5"/>
      <c r="BR45" s="5"/>
      <c r="BS45" s="5"/>
      <c r="BT45" s="5"/>
      <c r="BU45" s="5"/>
      <c r="BV45" s="5"/>
    </row>
    <row r="46" spans="1:74" s="2" customFormat="1" ht="12.75">
      <c r="A46" s="149"/>
      <c r="B46" s="150"/>
      <c r="C46" s="150"/>
      <c r="D46" s="150"/>
      <c r="E46" s="150"/>
      <c r="F46" s="150"/>
      <c r="G46" s="150"/>
      <c r="H46" s="150"/>
      <c r="I46" s="150"/>
      <c r="J46" s="150"/>
      <c r="K46" s="150"/>
      <c r="L46" s="150"/>
      <c r="M46" s="150"/>
      <c r="N46" s="150"/>
      <c r="O46" s="150"/>
      <c r="P46" s="151"/>
      <c r="Q46" s="42"/>
      <c r="R46" s="49" t="s">
        <v>187</v>
      </c>
      <c r="S46" s="43" t="s">
        <v>188</v>
      </c>
      <c r="T46" s="43" t="s">
        <v>23</v>
      </c>
      <c r="U46" s="50" t="s">
        <v>189</v>
      </c>
      <c r="V46" s="44" t="s">
        <v>19</v>
      </c>
      <c r="W46" s="44" t="s">
        <v>20</v>
      </c>
      <c r="X46" s="42"/>
      <c r="Y46" s="42"/>
      <c r="Z46" s="42"/>
      <c r="AA46" s="42"/>
      <c r="AB46" s="42"/>
      <c r="AC46" s="42"/>
      <c r="AD46" s="42"/>
      <c r="AE46" s="42"/>
      <c r="AF46" s="42"/>
      <c r="AG46" s="42"/>
      <c r="AH46" s="42"/>
      <c r="AI46" s="42"/>
      <c r="AJ46" s="42"/>
      <c r="AK46" s="42"/>
      <c r="AL46" s="42"/>
      <c r="AM46" s="42"/>
      <c r="AN46" s="42"/>
      <c r="AO46" s="42"/>
      <c r="AP46" s="42"/>
      <c r="AQ46" s="42"/>
      <c r="AR46" s="42"/>
      <c r="BO46" s="5"/>
      <c r="BP46" s="5"/>
      <c r="BQ46" s="5"/>
      <c r="BR46" s="5"/>
      <c r="BS46" s="5"/>
      <c r="BT46" s="5"/>
      <c r="BU46" s="5"/>
      <c r="BV46" s="5"/>
    </row>
    <row r="47" spans="1:74" s="2" customFormat="1" ht="12.75">
      <c r="A47" s="149"/>
      <c r="B47" s="150"/>
      <c r="C47" s="150"/>
      <c r="D47" s="150"/>
      <c r="E47" s="150"/>
      <c r="F47" s="150"/>
      <c r="G47" s="150"/>
      <c r="H47" s="150"/>
      <c r="I47" s="150"/>
      <c r="J47" s="150"/>
      <c r="K47" s="150"/>
      <c r="L47" s="150"/>
      <c r="M47" s="150"/>
      <c r="N47" s="150"/>
      <c r="O47" s="150"/>
      <c r="P47" s="151"/>
      <c r="Q47" s="42"/>
      <c r="R47" s="111">
        <v>280</v>
      </c>
      <c r="S47" s="43" t="s">
        <v>190</v>
      </c>
      <c r="T47" s="43" t="s">
        <v>10</v>
      </c>
      <c r="U47" s="50" t="s">
        <v>191</v>
      </c>
      <c r="V47" s="44" t="s">
        <v>29</v>
      </c>
      <c r="W47" s="44" t="s">
        <v>30</v>
      </c>
      <c r="X47" s="42"/>
      <c r="Y47" s="42"/>
      <c r="Z47" s="42"/>
      <c r="AA47" s="42"/>
      <c r="AB47" s="42"/>
      <c r="AC47" s="42"/>
      <c r="AD47" s="42"/>
      <c r="AE47" s="42"/>
      <c r="AF47" s="42"/>
      <c r="AG47" s="42"/>
      <c r="AH47" s="42"/>
      <c r="AI47" s="42"/>
      <c r="AJ47" s="42"/>
      <c r="AK47" s="42"/>
      <c r="AL47" s="42"/>
      <c r="AM47" s="42"/>
      <c r="AN47" s="42"/>
      <c r="AO47" s="42"/>
      <c r="AP47" s="42"/>
      <c r="AQ47" s="42"/>
      <c r="AR47" s="42"/>
      <c r="BO47" s="5"/>
      <c r="BP47" s="5"/>
      <c r="BQ47" s="5"/>
      <c r="BR47" s="5"/>
      <c r="BS47" s="5"/>
      <c r="BT47" s="5"/>
      <c r="BU47" s="5"/>
      <c r="BV47" s="5"/>
    </row>
    <row r="48" spans="1:74" s="2" customFormat="1" ht="12.75">
      <c r="A48" s="152"/>
      <c r="B48" s="153"/>
      <c r="C48" s="153"/>
      <c r="D48" s="153"/>
      <c r="E48" s="153"/>
      <c r="F48" s="153"/>
      <c r="G48" s="153"/>
      <c r="H48" s="153"/>
      <c r="I48" s="153"/>
      <c r="J48" s="153"/>
      <c r="K48" s="153"/>
      <c r="L48" s="153"/>
      <c r="M48" s="153"/>
      <c r="N48" s="153"/>
      <c r="O48" s="153"/>
      <c r="P48" s="154"/>
      <c r="Q48" s="42"/>
      <c r="R48" s="49" t="s">
        <v>192</v>
      </c>
      <c r="S48" s="50" t="s">
        <v>193</v>
      </c>
      <c r="T48" s="43" t="s">
        <v>17</v>
      </c>
      <c r="U48" s="50" t="s">
        <v>194</v>
      </c>
      <c r="V48" s="44" t="s">
        <v>111</v>
      </c>
      <c r="W48" s="44" t="s">
        <v>112</v>
      </c>
      <c r="X48" s="42"/>
      <c r="Y48" s="42"/>
      <c r="Z48" s="42"/>
      <c r="AA48" s="42"/>
      <c r="AB48" s="42"/>
      <c r="AC48" s="42"/>
      <c r="AD48" s="42"/>
      <c r="AE48" s="42"/>
      <c r="AF48" s="42"/>
      <c r="AG48" s="42"/>
      <c r="AH48" s="42"/>
      <c r="AI48" s="42"/>
      <c r="AJ48" s="42"/>
      <c r="AK48" s="42"/>
      <c r="AL48" s="42"/>
      <c r="AM48" s="42"/>
      <c r="AN48" s="42"/>
      <c r="AO48" s="42"/>
      <c r="AP48" s="42"/>
      <c r="AQ48" s="42"/>
      <c r="AR48" s="42"/>
      <c r="BO48" s="5"/>
      <c r="BP48" s="5"/>
      <c r="BQ48" s="5"/>
      <c r="BR48" s="5"/>
      <c r="BS48" s="5"/>
      <c r="BT48" s="5"/>
      <c r="BU48" s="5"/>
      <c r="BV48" s="5"/>
    </row>
    <row r="49" spans="17:74" s="2" customFormat="1" ht="7.5" customHeight="1">
      <c r="Q49" s="42"/>
      <c r="R49" s="49" t="s">
        <v>195</v>
      </c>
      <c r="S49" s="43" t="s">
        <v>196</v>
      </c>
      <c r="T49" s="43" t="s">
        <v>23</v>
      </c>
      <c r="U49" s="50" t="s">
        <v>197</v>
      </c>
      <c r="V49" s="44" t="s">
        <v>111</v>
      </c>
      <c r="W49" s="44" t="s">
        <v>112</v>
      </c>
      <c r="X49" s="42"/>
      <c r="Y49" s="42"/>
      <c r="Z49" s="42"/>
      <c r="AA49" s="42"/>
      <c r="AB49" s="42"/>
      <c r="AC49" s="42"/>
      <c r="AD49" s="42"/>
      <c r="AE49" s="42"/>
      <c r="AF49" s="42"/>
      <c r="AG49" s="42"/>
      <c r="AH49" s="42"/>
      <c r="AI49" s="42"/>
      <c r="AJ49" s="42"/>
      <c r="AK49" s="42"/>
      <c r="AL49" s="42"/>
      <c r="AM49" s="42"/>
      <c r="AN49" s="42"/>
      <c r="AO49" s="42"/>
      <c r="AP49" s="42"/>
      <c r="AQ49" s="42"/>
      <c r="AR49" s="42"/>
      <c r="BO49" s="5"/>
      <c r="BP49" s="5"/>
      <c r="BQ49" s="5"/>
      <c r="BR49" s="5"/>
      <c r="BS49" s="5"/>
      <c r="BT49" s="5"/>
      <c r="BU49" s="5"/>
      <c r="BV49" s="5"/>
    </row>
    <row r="50" spans="1:74" s="2" customFormat="1" ht="15.75">
      <c r="A50" s="143" t="s">
        <v>663</v>
      </c>
      <c r="B50" s="144"/>
      <c r="C50" s="144"/>
      <c r="D50" s="144"/>
      <c r="E50" s="144"/>
      <c r="F50" s="144"/>
      <c r="G50" s="144"/>
      <c r="H50" s="144"/>
      <c r="I50" s="144"/>
      <c r="J50" s="144"/>
      <c r="K50" s="144"/>
      <c r="L50" s="144"/>
      <c r="M50" s="144"/>
      <c r="N50" s="144"/>
      <c r="O50" s="144"/>
      <c r="P50" s="144"/>
      <c r="Q50" s="42"/>
      <c r="R50" s="49" t="s">
        <v>198</v>
      </c>
      <c r="S50" s="43" t="s">
        <v>199</v>
      </c>
      <c r="T50" s="43" t="s">
        <v>10</v>
      </c>
      <c r="U50" s="50" t="s">
        <v>200</v>
      </c>
      <c r="V50" s="44" t="s">
        <v>78</v>
      </c>
      <c r="W50" s="44" t="s">
        <v>79</v>
      </c>
      <c r="X50" s="42"/>
      <c r="Y50" s="42"/>
      <c r="Z50" s="42"/>
      <c r="AA50" s="42"/>
      <c r="AB50" s="42"/>
      <c r="AC50" s="42"/>
      <c r="AD50" s="42"/>
      <c r="AE50" s="42"/>
      <c r="AF50" s="42"/>
      <c r="AG50" s="42"/>
      <c r="AH50" s="42"/>
      <c r="AI50" s="42"/>
      <c r="AJ50" s="42"/>
      <c r="AK50" s="42"/>
      <c r="AL50" s="42"/>
      <c r="AM50" s="42"/>
      <c r="AN50" s="42"/>
      <c r="AO50" s="42"/>
      <c r="AP50" s="42"/>
      <c r="AQ50" s="42"/>
      <c r="AR50" s="42"/>
      <c r="BO50" s="5"/>
      <c r="BP50" s="5"/>
      <c r="BQ50" s="5"/>
      <c r="BR50" s="5"/>
      <c r="BS50" s="5"/>
      <c r="BT50" s="5"/>
      <c r="BU50" s="5"/>
      <c r="BV50" s="5"/>
    </row>
    <row r="51" spans="17:74" s="2" customFormat="1" ht="12.75">
      <c r="Q51" s="42"/>
      <c r="R51" s="49" t="s">
        <v>201</v>
      </c>
      <c r="S51" s="50" t="s">
        <v>202</v>
      </c>
      <c r="T51" s="43" t="s">
        <v>17</v>
      </c>
      <c r="U51" s="50" t="s">
        <v>203</v>
      </c>
      <c r="V51" s="44" t="s">
        <v>204</v>
      </c>
      <c r="W51" s="44" t="s">
        <v>205</v>
      </c>
      <c r="X51" s="42"/>
      <c r="Y51" s="42"/>
      <c r="Z51" s="42"/>
      <c r="AA51" s="42"/>
      <c r="AB51" s="42"/>
      <c r="AC51" s="42"/>
      <c r="AD51" s="42"/>
      <c r="AE51" s="42"/>
      <c r="AF51" s="42"/>
      <c r="AG51" s="42"/>
      <c r="AH51" s="42"/>
      <c r="AI51" s="42"/>
      <c r="AJ51" s="42"/>
      <c r="AK51" s="42"/>
      <c r="AL51" s="42"/>
      <c r="AM51" s="42"/>
      <c r="AN51" s="42"/>
      <c r="AO51" s="42"/>
      <c r="AP51" s="42"/>
      <c r="AQ51" s="42"/>
      <c r="AR51" s="42"/>
      <c r="BO51" s="5"/>
      <c r="BP51" s="5"/>
      <c r="BQ51" s="5"/>
      <c r="BR51" s="5"/>
      <c r="BS51" s="5"/>
      <c r="BT51" s="5"/>
      <c r="BU51" s="5"/>
      <c r="BV51" s="5"/>
    </row>
    <row r="52" spans="17:74" s="2" customFormat="1" ht="12.75">
      <c r="Q52" s="42"/>
      <c r="R52" s="49" t="s">
        <v>206</v>
      </c>
      <c r="S52" s="53" t="s">
        <v>207</v>
      </c>
      <c r="T52" s="53" t="s">
        <v>10</v>
      </c>
      <c r="U52" s="50" t="s">
        <v>208</v>
      </c>
      <c r="V52" s="44" t="s">
        <v>78</v>
      </c>
      <c r="W52" s="44" t="s">
        <v>79</v>
      </c>
      <c r="X52" s="42"/>
      <c r="Y52" s="42"/>
      <c r="Z52" s="42"/>
      <c r="AA52" s="42"/>
      <c r="AB52" s="42"/>
      <c r="AC52" s="42"/>
      <c r="AD52" s="42"/>
      <c r="AE52" s="42"/>
      <c r="AF52" s="42"/>
      <c r="AG52" s="42"/>
      <c r="AH52" s="42"/>
      <c r="AI52" s="42"/>
      <c r="AJ52" s="42"/>
      <c r="AK52" s="42"/>
      <c r="AL52" s="42"/>
      <c r="AM52" s="42"/>
      <c r="AN52" s="42"/>
      <c r="AO52" s="42"/>
      <c r="AP52" s="42"/>
      <c r="AQ52" s="42"/>
      <c r="AR52" s="42"/>
      <c r="BO52" s="5"/>
      <c r="BP52" s="5"/>
      <c r="BQ52" s="5"/>
      <c r="BR52" s="5"/>
      <c r="BS52" s="5"/>
      <c r="BT52" s="5"/>
      <c r="BU52" s="5"/>
      <c r="BV52" s="5"/>
    </row>
    <row r="53" spans="17:74" s="2" customFormat="1" ht="12.75">
      <c r="Q53" s="42"/>
      <c r="R53" s="49" t="s">
        <v>209</v>
      </c>
      <c r="S53" s="56" t="s">
        <v>210</v>
      </c>
      <c r="T53" s="43" t="s">
        <v>17</v>
      </c>
      <c r="U53" s="50" t="s">
        <v>211</v>
      </c>
      <c r="V53" s="44" t="s">
        <v>78</v>
      </c>
      <c r="W53" s="44" t="s">
        <v>79</v>
      </c>
      <c r="X53" s="42"/>
      <c r="Y53" s="42"/>
      <c r="Z53" s="42"/>
      <c r="AA53" s="42"/>
      <c r="AB53" s="42"/>
      <c r="AC53" s="42"/>
      <c r="AD53" s="42"/>
      <c r="AE53" s="42"/>
      <c r="AF53" s="42"/>
      <c r="AG53" s="42"/>
      <c r="AH53" s="42"/>
      <c r="AI53" s="42"/>
      <c r="AJ53" s="42"/>
      <c r="AK53" s="42"/>
      <c r="AL53" s="42"/>
      <c r="AM53" s="42"/>
      <c r="AN53" s="42"/>
      <c r="AO53" s="42"/>
      <c r="AP53" s="42"/>
      <c r="AQ53" s="42"/>
      <c r="AR53" s="42"/>
      <c r="BO53" s="5"/>
      <c r="BP53" s="5"/>
      <c r="BQ53" s="5"/>
      <c r="BR53" s="5"/>
      <c r="BS53" s="5"/>
      <c r="BT53" s="5"/>
      <c r="BU53" s="5"/>
      <c r="BV53" s="5"/>
    </row>
    <row r="54" spans="17:74" s="2" customFormat="1" ht="12.75">
      <c r="Q54" s="42"/>
      <c r="R54" s="49" t="s">
        <v>212</v>
      </c>
      <c r="S54" s="43" t="s">
        <v>213</v>
      </c>
      <c r="T54" s="43" t="s">
        <v>23</v>
      </c>
      <c r="U54" s="50" t="s">
        <v>214</v>
      </c>
      <c r="V54" s="44" t="s">
        <v>78</v>
      </c>
      <c r="W54" s="44" t="s">
        <v>79</v>
      </c>
      <c r="X54" s="42"/>
      <c r="Y54" s="42"/>
      <c r="Z54" s="42"/>
      <c r="AA54" s="42"/>
      <c r="AB54" s="42"/>
      <c r="AC54" s="42"/>
      <c r="AD54" s="42"/>
      <c r="AE54" s="42"/>
      <c r="AF54" s="42"/>
      <c r="AG54" s="42"/>
      <c r="AH54" s="42"/>
      <c r="AI54" s="42"/>
      <c r="AJ54" s="42"/>
      <c r="AK54" s="42"/>
      <c r="AL54" s="42"/>
      <c r="AM54" s="42"/>
      <c r="AN54" s="42"/>
      <c r="AO54" s="42"/>
      <c r="AP54" s="42"/>
      <c r="AQ54" s="42"/>
      <c r="AR54" s="42"/>
      <c r="BO54" s="5"/>
      <c r="BP54" s="5"/>
      <c r="BQ54" s="5"/>
      <c r="BR54" s="5"/>
      <c r="BS54" s="5"/>
      <c r="BT54" s="5"/>
      <c r="BU54" s="5"/>
      <c r="BV54" s="5"/>
    </row>
    <row r="55" spans="17:74" s="2" customFormat="1" ht="12.75">
      <c r="Q55" s="42"/>
      <c r="R55" s="49" t="s">
        <v>215</v>
      </c>
      <c r="S55" s="43" t="s">
        <v>216</v>
      </c>
      <c r="T55" s="43" t="s">
        <v>10</v>
      </c>
      <c r="U55" s="50" t="s">
        <v>217</v>
      </c>
      <c r="V55" s="44" t="s">
        <v>125</v>
      </c>
      <c r="W55" s="44" t="s">
        <v>126</v>
      </c>
      <c r="X55" s="42"/>
      <c r="Y55" s="42"/>
      <c r="Z55" s="42"/>
      <c r="AA55" s="42"/>
      <c r="AB55" s="42"/>
      <c r="AC55" s="42"/>
      <c r="AD55" s="42"/>
      <c r="AE55" s="42"/>
      <c r="AF55" s="42"/>
      <c r="AG55" s="42"/>
      <c r="AH55" s="42"/>
      <c r="AI55" s="42"/>
      <c r="AJ55" s="42"/>
      <c r="AK55" s="42"/>
      <c r="AL55" s="42"/>
      <c r="AM55" s="42"/>
      <c r="AN55" s="42"/>
      <c r="AO55" s="42"/>
      <c r="AP55" s="42"/>
      <c r="AQ55" s="42"/>
      <c r="AR55" s="42"/>
      <c r="BO55" s="5"/>
      <c r="BP55" s="5"/>
      <c r="BQ55" s="5"/>
      <c r="BR55" s="5"/>
      <c r="BS55" s="5"/>
      <c r="BT55" s="5"/>
      <c r="BU55" s="5"/>
      <c r="BV55" s="5"/>
    </row>
    <row r="56" spans="17:74" s="2" customFormat="1" ht="12.75">
      <c r="Q56" s="42"/>
      <c r="R56" s="49" t="s">
        <v>218</v>
      </c>
      <c r="S56" s="56" t="s">
        <v>219</v>
      </c>
      <c r="T56" s="43" t="s">
        <v>10</v>
      </c>
      <c r="U56" s="56" t="s">
        <v>220</v>
      </c>
      <c r="V56" s="44" t="s">
        <v>78</v>
      </c>
      <c r="W56" s="44" t="s">
        <v>79</v>
      </c>
      <c r="X56" s="42"/>
      <c r="Y56" s="42"/>
      <c r="Z56" s="42"/>
      <c r="AA56" s="42"/>
      <c r="AB56" s="42"/>
      <c r="AC56" s="42"/>
      <c r="AD56" s="42"/>
      <c r="AE56" s="42"/>
      <c r="AF56" s="42"/>
      <c r="AG56" s="42"/>
      <c r="AH56" s="42"/>
      <c r="AI56" s="42"/>
      <c r="AJ56" s="42"/>
      <c r="AK56" s="42"/>
      <c r="AL56" s="42"/>
      <c r="AM56" s="42"/>
      <c r="AN56" s="42"/>
      <c r="AO56" s="42"/>
      <c r="AP56" s="42"/>
      <c r="AQ56" s="42"/>
      <c r="AR56" s="42"/>
      <c r="BO56" s="5"/>
      <c r="BP56" s="5"/>
      <c r="BQ56" s="5"/>
      <c r="BR56" s="5"/>
      <c r="BS56" s="5"/>
      <c r="BT56" s="5"/>
      <c r="BU56" s="5"/>
      <c r="BV56" s="5"/>
    </row>
    <row r="57" spans="17:74" s="2" customFormat="1" ht="12.75">
      <c r="Q57" s="42"/>
      <c r="R57" s="49" t="s">
        <v>221</v>
      </c>
      <c r="S57" s="56" t="s">
        <v>222</v>
      </c>
      <c r="T57" s="43" t="s">
        <v>17</v>
      </c>
      <c r="U57" s="50" t="s">
        <v>223</v>
      </c>
      <c r="V57" s="44" t="s">
        <v>111</v>
      </c>
      <c r="W57" s="44" t="s">
        <v>112</v>
      </c>
      <c r="X57" s="42"/>
      <c r="Y57" s="42"/>
      <c r="Z57" s="42"/>
      <c r="AA57" s="42"/>
      <c r="AB57" s="42"/>
      <c r="AC57" s="42"/>
      <c r="AD57" s="42"/>
      <c r="AE57" s="42"/>
      <c r="AF57" s="42"/>
      <c r="AG57" s="42"/>
      <c r="AH57" s="42"/>
      <c r="AI57" s="42"/>
      <c r="AJ57" s="42"/>
      <c r="AK57" s="42"/>
      <c r="AL57" s="42"/>
      <c r="AM57" s="42"/>
      <c r="AN57" s="42"/>
      <c r="AO57" s="42"/>
      <c r="AP57" s="42"/>
      <c r="AQ57" s="42"/>
      <c r="AR57" s="42"/>
      <c r="BO57" s="5"/>
      <c r="BP57" s="5"/>
      <c r="BQ57" s="5"/>
      <c r="BR57" s="5"/>
      <c r="BS57" s="5"/>
      <c r="BT57" s="5"/>
      <c r="BU57" s="5"/>
      <c r="BV57" s="5"/>
    </row>
    <row r="58" spans="17:74" s="2" customFormat="1" ht="12.75">
      <c r="Q58" s="42"/>
      <c r="R58" s="49" t="s">
        <v>224</v>
      </c>
      <c r="S58" s="43" t="s">
        <v>225</v>
      </c>
      <c r="T58" s="43" t="s">
        <v>23</v>
      </c>
      <c r="U58" s="50" t="s">
        <v>226</v>
      </c>
      <c r="V58" s="44" t="s">
        <v>111</v>
      </c>
      <c r="W58" s="44" t="s">
        <v>112</v>
      </c>
      <c r="X58" s="42"/>
      <c r="Y58" s="42"/>
      <c r="Z58" s="42"/>
      <c r="AA58" s="42"/>
      <c r="AB58" s="42"/>
      <c r="AC58" s="42"/>
      <c r="AD58" s="42"/>
      <c r="AE58" s="42"/>
      <c r="AF58" s="42"/>
      <c r="AG58" s="42"/>
      <c r="AH58" s="42"/>
      <c r="AI58" s="42"/>
      <c r="AJ58" s="42"/>
      <c r="AK58" s="42"/>
      <c r="AL58" s="42"/>
      <c r="AM58" s="42"/>
      <c r="AN58" s="42"/>
      <c r="AO58" s="42"/>
      <c r="AP58" s="42"/>
      <c r="AQ58" s="42"/>
      <c r="AR58" s="42"/>
      <c r="BO58" s="5"/>
      <c r="BP58" s="5"/>
      <c r="BQ58" s="5"/>
      <c r="BR58" s="5"/>
      <c r="BS58" s="5"/>
      <c r="BT58" s="5"/>
      <c r="BU58" s="5"/>
      <c r="BV58" s="5"/>
    </row>
    <row r="59" spans="17:74" s="2" customFormat="1" ht="12.75">
      <c r="Q59" s="42"/>
      <c r="R59" s="49" t="s">
        <v>227</v>
      </c>
      <c r="S59" s="43" t="s">
        <v>228</v>
      </c>
      <c r="T59" s="43" t="s">
        <v>10</v>
      </c>
      <c r="U59" s="50" t="s">
        <v>229</v>
      </c>
      <c r="V59" s="44" t="s">
        <v>29</v>
      </c>
      <c r="W59" s="44" t="s">
        <v>30</v>
      </c>
      <c r="X59" s="42"/>
      <c r="Y59" s="42"/>
      <c r="Z59" s="42"/>
      <c r="AA59" s="42"/>
      <c r="AB59" s="42"/>
      <c r="AC59" s="42"/>
      <c r="AD59" s="42"/>
      <c r="AE59" s="42"/>
      <c r="AF59" s="42"/>
      <c r="AG59" s="42"/>
      <c r="AH59" s="42"/>
      <c r="AI59" s="42"/>
      <c r="AJ59" s="42"/>
      <c r="AK59" s="42"/>
      <c r="AL59" s="42"/>
      <c r="AM59" s="42"/>
      <c r="AN59" s="42"/>
      <c r="AO59" s="42"/>
      <c r="AP59" s="42"/>
      <c r="AQ59" s="42"/>
      <c r="AR59" s="42"/>
      <c r="BO59" s="5"/>
      <c r="BP59" s="5"/>
      <c r="BQ59" s="5"/>
      <c r="BR59" s="5"/>
      <c r="BS59" s="5"/>
      <c r="BT59" s="5"/>
      <c r="BU59" s="5"/>
      <c r="BV59" s="5"/>
    </row>
    <row r="60" spans="17:74" s="2" customFormat="1" ht="12.75">
      <c r="Q60" s="42"/>
      <c r="R60" s="49" t="s">
        <v>230</v>
      </c>
      <c r="S60" s="50" t="s">
        <v>231</v>
      </c>
      <c r="T60" s="43" t="s">
        <v>17</v>
      </c>
      <c r="U60" s="50" t="s">
        <v>232</v>
      </c>
      <c r="V60" s="44" t="s">
        <v>29</v>
      </c>
      <c r="W60" s="44" t="s">
        <v>30</v>
      </c>
      <c r="X60" s="42"/>
      <c r="Y60" s="42"/>
      <c r="Z60" s="42"/>
      <c r="AA60" s="42"/>
      <c r="AB60" s="42"/>
      <c r="AC60" s="42"/>
      <c r="AD60" s="42"/>
      <c r="AE60" s="42"/>
      <c r="AF60" s="42"/>
      <c r="AG60" s="42"/>
      <c r="AH60" s="42"/>
      <c r="AI60" s="42"/>
      <c r="AJ60" s="42"/>
      <c r="AK60" s="42"/>
      <c r="AL60" s="42"/>
      <c r="AM60" s="42"/>
      <c r="AN60" s="42"/>
      <c r="AO60" s="42"/>
      <c r="AP60" s="42"/>
      <c r="AQ60" s="42"/>
      <c r="AR60" s="42"/>
      <c r="BO60" s="5"/>
      <c r="BP60" s="5"/>
      <c r="BQ60" s="5"/>
      <c r="BR60" s="5"/>
      <c r="BS60" s="5"/>
      <c r="BT60" s="5"/>
      <c r="BU60" s="5"/>
      <c r="BV60" s="5"/>
    </row>
    <row r="61" spans="17:74" s="2" customFormat="1" ht="12.75">
      <c r="Q61" s="42"/>
      <c r="R61" s="49" t="s">
        <v>233</v>
      </c>
      <c r="S61" s="43" t="s">
        <v>234</v>
      </c>
      <c r="T61" s="43" t="s">
        <v>23</v>
      </c>
      <c r="U61" s="50" t="s">
        <v>235</v>
      </c>
      <c r="V61" s="44" t="s">
        <v>29</v>
      </c>
      <c r="W61" s="44" t="s">
        <v>30</v>
      </c>
      <c r="X61" s="42"/>
      <c r="Y61" s="42"/>
      <c r="Z61" s="42"/>
      <c r="AA61" s="42"/>
      <c r="AB61" s="42"/>
      <c r="AC61" s="42"/>
      <c r="AD61" s="42"/>
      <c r="AE61" s="42"/>
      <c r="AF61" s="42"/>
      <c r="AG61" s="42"/>
      <c r="AH61" s="42"/>
      <c r="AI61" s="42"/>
      <c r="AJ61" s="42"/>
      <c r="AK61" s="42"/>
      <c r="AL61" s="42"/>
      <c r="AM61" s="42"/>
      <c r="AN61" s="42"/>
      <c r="AO61" s="42"/>
      <c r="AP61" s="42"/>
      <c r="AQ61" s="42"/>
      <c r="AR61" s="42"/>
      <c r="BO61" s="5"/>
      <c r="BP61" s="5"/>
      <c r="BQ61" s="5"/>
      <c r="BR61" s="5"/>
      <c r="BS61" s="5"/>
      <c r="BT61" s="5"/>
      <c r="BU61" s="5"/>
      <c r="BV61" s="5"/>
    </row>
    <row r="62" spans="17:74" s="2" customFormat="1" ht="12.75">
      <c r="Q62" s="42"/>
      <c r="R62" s="49" t="s">
        <v>236</v>
      </c>
      <c r="S62" s="43" t="s">
        <v>237</v>
      </c>
      <c r="T62" s="43" t="s">
        <v>17</v>
      </c>
      <c r="U62" s="50" t="s">
        <v>238</v>
      </c>
      <c r="V62" s="44" t="s">
        <v>12</v>
      </c>
      <c r="W62" s="44" t="s">
        <v>13</v>
      </c>
      <c r="X62" s="42"/>
      <c r="Y62" s="42"/>
      <c r="Z62" s="42"/>
      <c r="AA62" s="42"/>
      <c r="AB62" s="42"/>
      <c r="AC62" s="42"/>
      <c r="AD62" s="42"/>
      <c r="AE62" s="42"/>
      <c r="AF62" s="42"/>
      <c r="AG62" s="42"/>
      <c r="AH62" s="42"/>
      <c r="AI62" s="42"/>
      <c r="AJ62" s="42"/>
      <c r="AK62" s="42"/>
      <c r="AL62" s="42"/>
      <c r="AM62" s="42"/>
      <c r="AN62" s="42"/>
      <c r="AO62" s="42"/>
      <c r="AP62" s="42"/>
      <c r="AQ62" s="42"/>
      <c r="AR62" s="42"/>
      <c r="BO62" s="5"/>
      <c r="BP62" s="5"/>
      <c r="BQ62" s="5"/>
      <c r="BR62" s="5"/>
      <c r="BS62" s="5"/>
      <c r="BT62" s="5"/>
      <c r="BU62" s="5"/>
      <c r="BV62" s="5"/>
    </row>
    <row r="63" spans="17:74" s="2" customFormat="1" ht="12.75">
      <c r="Q63" s="42"/>
      <c r="R63" s="49" t="s">
        <v>239</v>
      </c>
      <c r="S63" s="43" t="s">
        <v>240</v>
      </c>
      <c r="T63" s="43" t="s">
        <v>23</v>
      </c>
      <c r="U63" s="50" t="s">
        <v>241</v>
      </c>
      <c r="V63" s="44" t="s">
        <v>12</v>
      </c>
      <c r="W63" s="44" t="s">
        <v>13</v>
      </c>
      <c r="X63" s="42"/>
      <c r="Y63" s="42"/>
      <c r="Z63" s="42"/>
      <c r="AA63" s="42"/>
      <c r="AB63" s="42"/>
      <c r="AC63" s="42"/>
      <c r="AD63" s="42"/>
      <c r="AE63" s="42"/>
      <c r="AF63" s="42"/>
      <c r="AG63" s="42"/>
      <c r="AH63" s="42"/>
      <c r="AI63" s="42"/>
      <c r="AJ63" s="42"/>
      <c r="AK63" s="42"/>
      <c r="AL63" s="42"/>
      <c r="AM63" s="42"/>
      <c r="AN63" s="42"/>
      <c r="AO63" s="42"/>
      <c r="AP63" s="42"/>
      <c r="AQ63" s="42"/>
      <c r="AR63" s="42"/>
      <c r="BO63" s="5"/>
      <c r="BP63" s="5"/>
      <c r="BQ63" s="5"/>
      <c r="BR63" s="5"/>
      <c r="BS63" s="5"/>
      <c r="BT63" s="5"/>
      <c r="BU63" s="5"/>
      <c r="BV63" s="5"/>
    </row>
    <row r="64" spans="17:74" s="2" customFormat="1" ht="12.75">
      <c r="Q64" s="42"/>
      <c r="R64" s="49" t="s">
        <v>242</v>
      </c>
      <c r="S64" s="43" t="s">
        <v>243</v>
      </c>
      <c r="T64" s="43" t="s">
        <v>10</v>
      </c>
      <c r="U64" s="50" t="s">
        <v>244</v>
      </c>
      <c r="V64" s="44" t="s">
        <v>68</v>
      </c>
      <c r="W64" s="44" t="s">
        <v>69</v>
      </c>
      <c r="X64" s="42"/>
      <c r="Y64" s="42"/>
      <c r="Z64" s="42"/>
      <c r="AA64" s="42"/>
      <c r="AB64" s="42"/>
      <c r="AC64" s="42"/>
      <c r="AD64" s="42"/>
      <c r="AE64" s="42"/>
      <c r="AF64" s="42"/>
      <c r="AG64" s="42"/>
      <c r="AH64" s="42"/>
      <c r="AI64" s="42"/>
      <c r="AJ64" s="42"/>
      <c r="AK64" s="42"/>
      <c r="AL64" s="42"/>
      <c r="AM64" s="42"/>
      <c r="AN64" s="42"/>
      <c r="AO64" s="42"/>
      <c r="AP64" s="42"/>
      <c r="AQ64" s="42"/>
      <c r="AR64" s="42"/>
      <c r="BO64" s="5"/>
      <c r="BP64" s="5"/>
      <c r="BQ64" s="5"/>
      <c r="BR64" s="5"/>
      <c r="BS64" s="5"/>
      <c r="BT64" s="5"/>
      <c r="BU64" s="5"/>
      <c r="BV64" s="5"/>
    </row>
    <row r="65" spans="17:74" s="2" customFormat="1" ht="12.75">
      <c r="Q65" s="42"/>
      <c r="R65" s="49" t="s">
        <v>245</v>
      </c>
      <c r="S65" s="50" t="s">
        <v>246</v>
      </c>
      <c r="T65" s="43" t="s">
        <v>10</v>
      </c>
      <c r="U65" s="50" t="s">
        <v>247</v>
      </c>
      <c r="V65" s="44" t="s">
        <v>125</v>
      </c>
      <c r="W65" s="44" t="s">
        <v>126</v>
      </c>
      <c r="X65" s="42"/>
      <c r="Y65" s="42"/>
      <c r="Z65" s="42"/>
      <c r="AA65" s="42"/>
      <c r="AB65" s="42"/>
      <c r="AC65" s="42"/>
      <c r="AD65" s="42"/>
      <c r="AE65" s="42"/>
      <c r="AF65" s="42"/>
      <c r="AG65" s="42"/>
      <c r="AH65" s="42"/>
      <c r="AI65" s="42"/>
      <c r="AJ65" s="42"/>
      <c r="AK65" s="42"/>
      <c r="AL65" s="42"/>
      <c r="AM65" s="42"/>
      <c r="AN65" s="42"/>
      <c r="AO65" s="42"/>
      <c r="AP65" s="42"/>
      <c r="AQ65" s="42"/>
      <c r="AR65" s="42"/>
      <c r="BO65" s="5"/>
      <c r="BP65" s="5"/>
      <c r="BQ65" s="5"/>
      <c r="BR65" s="5"/>
      <c r="BS65" s="5"/>
      <c r="BT65" s="5"/>
      <c r="BU65" s="5"/>
      <c r="BV65" s="5"/>
    </row>
    <row r="66" spans="17:74" s="2" customFormat="1" ht="12.75">
      <c r="Q66" s="42"/>
      <c r="R66" s="49" t="s">
        <v>248</v>
      </c>
      <c r="S66" s="50" t="s">
        <v>249</v>
      </c>
      <c r="T66" s="43" t="s">
        <v>17</v>
      </c>
      <c r="U66" s="50" t="s">
        <v>250</v>
      </c>
      <c r="V66" s="44" t="s">
        <v>29</v>
      </c>
      <c r="W66" s="44" t="s">
        <v>30</v>
      </c>
      <c r="X66" s="42"/>
      <c r="Y66" s="42"/>
      <c r="Z66" s="42"/>
      <c r="AA66" s="42"/>
      <c r="AB66" s="42"/>
      <c r="AC66" s="42"/>
      <c r="AD66" s="42"/>
      <c r="AE66" s="42"/>
      <c r="AF66" s="42"/>
      <c r="AG66" s="42"/>
      <c r="AH66" s="42"/>
      <c r="AI66" s="42"/>
      <c r="AJ66" s="42"/>
      <c r="AK66" s="42"/>
      <c r="AL66" s="42"/>
      <c r="AM66" s="42"/>
      <c r="AN66" s="42"/>
      <c r="AO66" s="42"/>
      <c r="AP66" s="42"/>
      <c r="AQ66" s="42"/>
      <c r="AR66" s="42"/>
      <c r="BO66" s="5"/>
      <c r="BP66" s="5"/>
      <c r="BQ66" s="5"/>
      <c r="BR66" s="5"/>
      <c r="BS66" s="5"/>
      <c r="BT66" s="5"/>
      <c r="BU66" s="5"/>
      <c r="BV66" s="5"/>
    </row>
    <row r="67" spans="17:74" s="2" customFormat="1" ht="12.75">
      <c r="Q67" s="42"/>
      <c r="R67" s="49" t="s">
        <v>251</v>
      </c>
      <c r="S67" s="43" t="s">
        <v>252</v>
      </c>
      <c r="T67" s="43" t="s">
        <v>23</v>
      </c>
      <c r="U67" s="50" t="s">
        <v>253</v>
      </c>
      <c r="V67" s="44" t="s">
        <v>29</v>
      </c>
      <c r="W67" s="44" t="s">
        <v>30</v>
      </c>
      <c r="X67" s="42"/>
      <c r="Y67" s="42"/>
      <c r="Z67" s="42"/>
      <c r="AA67" s="42"/>
      <c r="AB67" s="42"/>
      <c r="AC67" s="42"/>
      <c r="AD67" s="42"/>
      <c r="AE67" s="42"/>
      <c r="AF67" s="42"/>
      <c r="AG67" s="42"/>
      <c r="AH67" s="42"/>
      <c r="AI67" s="42"/>
      <c r="AJ67" s="42"/>
      <c r="AK67" s="42"/>
      <c r="AL67" s="42"/>
      <c r="AM67" s="42"/>
      <c r="AN67" s="42"/>
      <c r="AO67" s="42"/>
      <c r="AP67" s="42"/>
      <c r="AQ67" s="42"/>
      <c r="AR67" s="42"/>
      <c r="BO67" s="5"/>
      <c r="BP67" s="5"/>
      <c r="BQ67" s="5"/>
      <c r="BR67" s="5"/>
      <c r="BS67" s="5"/>
      <c r="BT67" s="5"/>
      <c r="BU67" s="5"/>
      <c r="BV67" s="5"/>
    </row>
    <row r="68" spans="17:74" s="2" customFormat="1" ht="12.75">
      <c r="Q68" s="42"/>
      <c r="R68" s="49" t="s">
        <v>254</v>
      </c>
      <c r="S68" s="43" t="s">
        <v>255</v>
      </c>
      <c r="T68" s="43" t="s">
        <v>17</v>
      </c>
      <c r="U68" s="50" t="s">
        <v>256</v>
      </c>
      <c r="V68" s="44" t="s">
        <v>12</v>
      </c>
      <c r="W68" s="44" t="s">
        <v>13</v>
      </c>
      <c r="X68" s="42"/>
      <c r="Y68" s="42"/>
      <c r="Z68" s="42"/>
      <c r="AA68" s="42"/>
      <c r="AB68" s="42"/>
      <c r="AC68" s="42"/>
      <c r="AD68" s="42"/>
      <c r="AE68" s="42"/>
      <c r="AF68" s="42"/>
      <c r="AG68" s="42"/>
      <c r="AH68" s="42"/>
      <c r="AI68" s="42"/>
      <c r="AJ68" s="42"/>
      <c r="AK68" s="42"/>
      <c r="AL68" s="42"/>
      <c r="AM68" s="42"/>
      <c r="AN68" s="42"/>
      <c r="AO68" s="42"/>
      <c r="AP68" s="42"/>
      <c r="AQ68" s="42"/>
      <c r="AR68" s="42"/>
      <c r="BO68" s="5"/>
      <c r="BP68" s="5"/>
      <c r="BQ68" s="5"/>
      <c r="BR68" s="5"/>
      <c r="BS68" s="5"/>
      <c r="BT68" s="5"/>
      <c r="BU68" s="5"/>
      <c r="BV68" s="5"/>
    </row>
    <row r="69" spans="17:74" s="2" customFormat="1" ht="12.75">
      <c r="Q69" s="42"/>
      <c r="R69" s="49" t="s">
        <v>257</v>
      </c>
      <c r="S69" s="43" t="s">
        <v>258</v>
      </c>
      <c r="T69" s="43" t="s">
        <v>23</v>
      </c>
      <c r="U69" s="50" t="s">
        <v>259</v>
      </c>
      <c r="V69" s="44" t="s">
        <v>12</v>
      </c>
      <c r="W69" s="44" t="s">
        <v>13</v>
      </c>
      <c r="X69" s="42"/>
      <c r="Y69" s="42"/>
      <c r="Z69" s="42"/>
      <c r="AA69" s="42"/>
      <c r="AB69" s="42"/>
      <c r="AC69" s="42"/>
      <c r="AD69" s="42"/>
      <c r="AE69" s="42"/>
      <c r="AF69" s="42"/>
      <c r="AG69" s="42"/>
      <c r="AH69" s="42"/>
      <c r="AI69" s="42"/>
      <c r="AJ69" s="42"/>
      <c r="AK69" s="42"/>
      <c r="AL69" s="42"/>
      <c r="AM69" s="42"/>
      <c r="AN69" s="42"/>
      <c r="AO69" s="42"/>
      <c r="AP69" s="42"/>
      <c r="AQ69" s="42"/>
      <c r="AR69" s="42"/>
      <c r="BO69" s="5"/>
      <c r="BP69" s="5"/>
      <c r="BQ69" s="5"/>
      <c r="BR69" s="5"/>
      <c r="BS69" s="5"/>
      <c r="BT69" s="5"/>
      <c r="BU69" s="5"/>
      <c r="BV69" s="5"/>
    </row>
    <row r="70" spans="17:74" s="2" customFormat="1" ht="12.75">
      <c r="Q70" s="42"/>
      <c r="R70" s="49" t="s">
        <v>260</v>
      </c>
      <c r="S70" s="43" t="s">
        <v>261</v>
      </c>
      <c r="T70" s="43" t="s">
        <v>17</v>
      </c>
      <c r="U70" s="50" t="s">
        <v>262</v>
      </c>
      <c r="V70" s="44" t="s">
        <v>29</v>
      </c>
      <c r="W70" s="44" t="s">
        <v>30</v>
      </c>
      <c r="X70" s="42"/>
      <c r="Y70" s="42"/>
      <c r="Z70" s="42"/>
      <c r="AA70" s="42"/>
      <c r="AB70" s="42"/>
      <c r="AC70" s="42"/>
      <c r="AD70" s="42"/>
      <c r="AE70" s="42"/>
      <c r="AF70" s="42"/>
      <c r="AG70" s="42"/>
      <c r="AH70" s="42"/>
      <c r="AI70" s="42"/>
      <c r="AJ70" s="42"/>
      <c r="AK70" s="42"/>
      <c r="AL70" s="42"/>
      <c r="AM70" s="42"/>
      <c r="AN70" s="42"/>
      <c r="AO70" s="42"/>
      <c r="AP70" s="42"/>
      <c r="AQ70" s="42"/>
      <c r="AR70" s="42"/>
      <c r="BO70" s="5"/>
      <c r="BP70" s="5"/>
      <c r="BQ70" s="5"/>
      <c r="BR70" s="5"/>
      <c r="BS70" s="5"/>
      <c r="BT70" s="5"/>
      <c r="BU70" s="5"/>
      <c r="BV70" s="5"/>
    </row>
    <row r="71" spans="17:74" s="2" customFormat="1" ht="12.75">
      <c r="Q71" s="42"/>
      <c r="R71" s="49" t="s">
        <v>263</v>
      </c>
      <c r="S71" s="43" t="s">
        <v>264</v>
      </c>
      <c r="T71" s="43" t="s">
        <v>23</v>
      </c>
      <c r="U71" s="50" t="s">
        <v>265</v>
      </c>
      <c r="V71" s="44" t="s">
        <v>29</v>
      </c>
      <c r="W71" s="44" t="s">
        <v>30</v>
      </c>
      <c r="X71" s="42"/>
      <c r="Y71" s="42"/>
      <c r="Z71" s="42"/>
      <c r="AA71" s="42"/>
      <c r="AB71" s="42"/>
      <c r="AC71" s="42"/>
      <c r="AD71" s="42"/>
      <c r="AE71" s="42"/>
      <c r="AF71" s="42"/>
      <c r="AG71" s="42"/>
      <c r="AH71" s="42"/>
      <c r="AI71" s="42"/>
      <c r="AJ71" s="42"/>
      <c r="AK71" s="42"/>
      <c r="AL71" s="42"/>
      <c r="AM71" s="42"/>
      <c r="AN71" s="42"/>
      <c r="AO71" s="42"/>
      <c r="AP71" s="42"/>
      <c r="AQ71" s="42"/>
      <c r="AR71" s="42"/>
      <c r="BO71" s="5"/>
      <c r="BP71" s="5"/>
      <c r="BQ71" s="5"/>
      <c r="BR71" s="5"/>
      <c r="BS71" s="5"/>
      <c r="BT71" s="5"/>
      <c r="BU71" s="5"/>
      <c r="BV71" s="5"/>
    </row>
    <row r="72" spans="17:74" s="2" customFormat="1" ht="12.75">
      <c r="Q72" s="42"/>
      <c r="R72" s="49" t="s">
        <v>266</v>
      </c>
      <c r="S72" s="43" t="s">
        <v>267</v>
      </c>
      <c r="T72" s="43" t="s">
        <v>17</v>
      </c>
      <c r="U72" s="50" t="s">
        <v>268</v>
      </c>
      <c r="V72" s="44" t="s">
        <v>269</v>
      </c>
      <c r="W72" s="44" t="s">
        <v>270</v>
      </c>
      <c r="X72" s="42"/>
      <c r="Y72" s="42"/>
      <c r="Z72" s="42"/>
      <c r="AA72" s="42"/>
      <c r="AB72" s="42"/>
      <c r="AC72" s="42"/>
      <c r="AD72" s="42"/>
      <c r="AE72" s="42"/>
      <c r="AF72" s="42"/>
      <c r="AG72" s="42"/>
      <c r="AH72" s="42"/>
      <c r="AI72" s="42"/>
      <c r="AJ72" s="42"/>
      <c r="AK72" s="42"/>
      <c r="AL72" s="42"/>
      <c r="AM72" s="42"/>
      <c r="AN72" s="42"/>
      <c r="AO72" s="42"/>
      <c r="AP72" s="42"/>
      <c r="AQ72" s="42"/>
      <c r="AR72" s="42"/>
      <c r="BO72" s="5"/>
      <c r="BP72" s="5"/>
      <c r="BQ72" s="5"/>
      <c r="BR72" s="5"/>
      <c r="BS72" s="5"/>
      <c r="BT72" s="5"/>
      <c r="BU72" s="5"/>
      <c r="BV72" s="5"/>
    </row>
    <row r="73" spans="17:74" s="2" customFormat="1" ht="12.75">
      <c r="Q73" s="42"/>
      <c r="R73" s="111">
        <v>440</v>
      </c>
      <c r="S73" s="43" t="s">
        <v>271</v>
      </c>
      <c r="T73" s="43" t="s">
        <v>17</v>
      </c>
      <c r="U73" s="50" t="s">
        <v>272</v>
      </c>
      <c r="V73" s="44" t="s">
        <v>111</v>
      </c>
      <c r="W73" s="44" t="s">
        <v>112</v>
      </c>
      <c r="X73" s="42"/>
      <c r="Y73" s="42"/>
      <c r="Z73" s="42"/>
      <c r="AA73" s="42"/>
      <c r="AB73" s="42"/>
      <c r="AC73" s="42"/>
      <c r="AD73" s="42"/>
      <c r="AE73" s="42"/>
      <c r="AF73" s="42"/>
      <c r="AG73" s="42"/>
      <c r="AH73" s="42"/>
      <c r="AI73" s="42"/>
      <c r="AJ73" s="42"/>
      <c r="AK73" s="42"/>
      <c r="AL73" s="42"/>
      <c r="AM73" s="42"/>
      <c r="AN73" s="42"/>
      <c r="AO73" s="42"/>
      <c r="AP73" s="42"/>
      <c r="AQ73" s="42"/>
      <c r="AR73" s="42"/>
      <c r="BO73" s="5"/>
      <c r="BP73" s="5"/>
      <c r="BQ73" s="5"/>
      <c r="BR73" s="5"/>
      <c r="BS73" s="5"/>
      <c r="BT73" s="5"/>
      <c r="BU73" s="5"/>
      <c r="BV73" s="5"/>
    </row>
    <row r="74" spans="17:74" s="2" customFormat="1" ht="12.75">
      <c r="Q74" s="42"/>
      <c r="R74" s="49" t="s">
        <v>273</v>
      </c>
      <c r="S74" s="43" t="s">
        <v>274</v>
      </c>
      <c r="T74" s="43" t="s">
        <v>23</v>
      </c>
      <c r="U74" s="50" t="s">
        <v>275</v>
      </c>
      <c r="V74" s="44" t="s">
        <v>111</v>
      </c>
      <c r="W74" s="44" t="s">
        <v>112</v>
      </c>
      <c r="X74" s="42"/>
      <c r="Y74" s="42"/>
      <c r="Z74" s="42"/>
      <c r="AA74" s="42"/>
      <c r="AB74" s="42"/>
      <c r="AC74" s="42"/>
      <c r="AD74" s="42"/>
      <c r="AE74" s="42"/>
      <c r="AF74" s="42"/>
      <c r="AG74" s="42"/>
      <c r="AH74" s="42"/>
      <c r="AI74" s="42"/>
      <c r="AJ74" s="42"/>
      <c r="AK74" s="42"/>
      <c r="AL74" s="42"/>
      <c r="AM74" s="42"/>
      <c r="AN74" s="42"/>
      <c r="AO74" s="42"/>
      <c r="AP74" s="42"/>
      <c r="AQ74" s="42"/>
      <c r="AR74" s="42"/>
      <c r="BO74" s="5"/>
      <c r="BP74" s="5"/>
      <c r="BQ74" s="5"/>
      <c r="BR74" s="5"/>
      <c r="BS74" s="5"/>
      <c r="BT74" s="5"/>
      <c r="BU74" s="5"/>
      <c r="BV74" s="5"/>
    </row>
    <row r="75" spans="17:74" s="2" customFormat="1" ht="12.75">
      <c r="Q75" s="42"/>
      <c r="R75" s="111">
        <v>450</v>
      </c>
      <c r="S75" s="43" t="s">
        <v>276</v>
      </c>
      <c r="T75" s="43" t="s">
        <v>10</v>
      </c>
      <c r="U75" s="50" t="s">
        <v>277</v>
      </c>
      <c r="V75" s="44" t="s">
        <v>29</v>
      </c>
      <c r="W75" s="44" t="s">
        <v>30</v>
      </c>
      <c r="X75" s="42"/>
      <c r="Y75" s="42"/>
      <c r="Z75" s="42"/>
      <c r="AA75" s="42"/>
      <c r="AB75" s="42"/>
      <c r="AC75" s="42"/>
      <c r="AD75" s="42"/>
      <c r="AE75" s="42"/>
      <c r="AF75" s="42"/>
      <c r="AG75" s="42"/>
      <c r="AH75" s="42"/>
      <c r="AI75" s="42"/>
      <c r="AJ75" s="42"/>
      <c r="AK75" s="42"/>
      <c r="AL75" s="42"/>
      <c r="AM75" s="42"/>
      <c r="AN75" s="42"/>
      <c r="AO75" s="42"/>
      <c r="AP75" s="42"/>
      <c r="AQ75" s="42"/>
      <c r="AR75" s="42"/>
      <c r="BO75" s="5"/>
      <c r="BP75" s="5"/>
      <c r="BQ75" s="5"/>
      <c r="BR75" s="5"/>
      <c r="BS75" s="5"/>
      <c r="BT75" s="5"/>
      <c r="BU75" s="5"/>
      <c r="BV75" s="5"/>
    </row>
    <row r="76" spans="17:74" s="2" customFormat="1" ht="12.75">
      <c r="Q76" s="42"/>
      <c r="R76" s="111">
        <v>460</v>
      </c>
      <c r="S76" s="56" t="s">
        <v>278</v>
      </c>
      <c r="T76" s="43" t="s">
        <v>17</v>
      </c>
      <c r="U76" s="50" t="s">
        <v>279</v>
      </c>
      <c r="V76" s="44" t="s">
        <v>78</v>
      </c>
      <c r="W76" s="44" t="s">
        <v>79</v>
      </c>
      <c r="X76" s="42"/>
      <c r="Y76" s="42"/>
      <c r="Z76" s="42"/>
      <c r="AA76" s="42"/>
      <c r="AB76" s="42"/>
      <c r="AC76" s="42"/>
      <c r="AD76" s="42"/>
      <c r="AE76" s="42"/>
      <c r="AF76" s="42"/>
      <c r="AG76" s="42"/>
      <c r="AH76" s="42"/>
      <c r="AI76" s="42"/>
      <c r="AJ76" s="42"/>
      <c r="AK76" s="42"/>
      <c r="AL76" s="42"/>
      <c r="AM76" s="42"/>
      <c r="AN76" s="42"/>
      <c r="AO76" s="42"/>
      <c r="AP76" s="42"/>
      <c r="AQ76" s="42"/>
      <c r="AR76" s="42"/>
      <c r="BO76" s="5"/>
      <c r="BP76" s="5"/>
      <c r="BQ76" s="5"/>
      <c r="BR76" s="5"/>
      <c r="BS76" s="5"/>
      <c r="BT76" s="5"/>
      <c r="BU76" s="5"/>
      <c r="BV76" s="5"/>
    </row>
    <row r="77" spans="17:74" s="2" customFormat="1" ht="12.75">
      <c r="Q77" s="42"/>
      <c r="R77" s="49" t="s">
        <v>280</v>
      </c>
      <c r="S77" s="43" t="s">
        <v>281</v>
      </c>
      <c r="T77" s="43" t="s">
        <v>23</v>
      </c>
      <c r="U77" s="50" t="s">
        <v>282</v>
      </c>
      <c r="V77" s="44" t="s">
        <v>78</v>
      </c>
      <c r="W77" s="44" t="s">
        <v>79</v>
      </c>
      <c r="X77" s="42"/>
      <c r="Y77" s="42"/>
      <c r="Z77" s="42"/>
      <c r="AA77" s="42"/>
      <c r="AB77" s="42"/>
      <c r="AC77" s="42"/>
      <c r="AD77" s="42"/>
      <c r="AE77" s="42"/>
      <c r="AF77" s="42"/>
      <c r="AG77" s="42"/>
      <c r="AH77" s="42"/>
      <c r="AI77" s="42"/>
      <c r="AJ77" s="42"/>
      <c r="AK77" s="42"/>
      <c r="AL77" s="42"/>
      <c r="AM77" s="42"/>
      <c r="AN77" s="42"/>
      <c r="AO77" s="42"/>
      <c r="AP77" s="42"/>
      <c r="AQ77" s="42"/>
      <c r="AR77" s="42"/>
      <c r="BO77" s="5"/>
      <c r="BP77" s="5"/>
      <c r="BQ77" s="5"/>
      <c r="BR77" s="5"/>
      <c r="BS77" s="5"/>
      <c r="BT77" s="5"/>
      <c r="BU77" s="5"/>
      <c r="BV77" s="5"/>
    </row>
    <row r="78" spans="17:74" s="2" customFormat="1" ht="12.75">
      <c r="Q78" s="42"/>
      <c r="R78" s="49" t="s">
        <v>283</v>
      </c>
      <c r="S78" s="43" t="s">
        <v>284</v>
      </c>
      <c r="T78" s="43" t="s">
        <v>17</v>
      </c>
      <c r="U78" s="50" t="s">
        <v>285</v>
      </c>
      <c r="V78" s="44" t="s">
        <v>125</v>
      </c>
      <c r="W78" s="44" t="s">
        <v>126</v>
      </c>
      <c r="X78" s="42"/>
      <c r="Y78" s="42"/>
      <c r="Z78" s="42"/>
      <c r="AA78" s="42"/>
      <c r="AB78" s="42"/>
      <c r="AC78" s="42"/>
      <c r="AD78" s="42"/>
      <c r="AE78" s="42"/>
      <c r="AF78" s="42"/>
      <c r="AG78" s="42"/>
      <c r="AH78" s="42"/>
      <c r="AI78" s="42"/>
      <c r="AJ78" s="42"/>
      <c r="AK78" s="42"/>
      <c r="AL78" s="42"/>
      <c r="AM78" s="42"/>
      <c r="AN78" s="42"/>
      <c r="AO78" s="42"/>
      <c r="AP78" s="42"/>
      <c r="AQ78" s="42"/>
      <c r="AR78" s="42"/>
      <c r="BO78" s="5"/>
      <c r="BP78" s="5"/>
      <c r="BQ78" s="5"/>
      <c r="BR78" s="5"/>
      <c r="BS78" s="5"/>
      <c r="BT78" s="5"/>
      <c r="BU78" s="5"/>
      <c r="BV78" s="5"/>
    </row>
    <row r="79" spans="17:74" s="2" customFormat="1" ht="12.75">
      <c r="Q79" s="42"/>
      <c r="R79" s="49" t="s">
        <v>286</v>
      </c>
      <c r="S79" s="43" t="s">
        <v>287</v>
      </c>
      <c r="T79" s="43" t="s">
        <v>23</v>
      </c>
      <c r="U79" s="50" t="s">
        <v>288</v>
      </c>
      <c r="V79" s="44" t="s">
        <v>125</v>
      </c>
      <c r="W79" s="44" t="s">
        <v>126</v>
      </c>
      <c r="X79" s="42"/>
      <c r="Y79" s="42"/>
      <c r="Z79" s="42"/>
      <c r="AA79" s="42"/>
      <c r="AB79" s="42"/>
      <c r="AC79" s="42"/>
      <c r="AD79" s="42"/>
      <c r="AE79" s="42"/>
      <c r="AF79" s="42"/>
      <c r="AG79" s="42"/>
      <c r="AH79" s="42"/>
      <c r="AI79" s="42"/>
      <c r="AJ79" s="42"/>
      <c r="AK79" s="42"/>
      <c r="AL79" s="42"/>
      <c r="AM79" s="42"/>
      <c r="AN79" s="42"/>
      <c r="AO79" s="42"/>
      <c r="AP79" s="42"/>
      <c r="AQ79" s="42"/>
      <c r="AR79" s="42"/>
      <c r="BO79" s="5"/>
      <c r="BP79" s="5"/>
      <c r="BQ79" s="5"/>
      <c r="BR79" s="5"/>
      <c r="BS79" s="5"/>
      <c r="BT79" s="5"/>
      <c r="BU79" s="5"/>
      <c r="BV79" s="5"/>
    </row>
    <row r="80" spans="17:74" s="2" customFormat="1" ht="12.75">
      <c r="Q80" s="42"/>
      <c r="R80" s="49" t="s">
        <v>289</v>
      </c>
      <c r="S80" s="43" t="s">
        <v>290</v>
      </c>
      <c r="T80" s="43" t="s">
        <v>17</v>
      </c>
      <c r="U80" s="50" t="s">
        <v>291</v>
      </c>
      <c r="V80" s="44" t="s">
        <v>78</v>
      </c>
      <c r="W80" s="44" t="s">
        <v>79</v>
      </c>
      <c r="X80" s="42"/>
      <c r="Y80" s="42"/>
      <c r="Z80" s="42"/>
      <c r="AA80" s="42"/>
      <c r="AB80" s="42"/>
      <c r="AC80" s="42"/>
      <c r="AD80" s="42"/>
      <c r="AE80" s="42"/>
      <c r="AF80" s="42"/>
      <c r="AG80" s="42"/>
      <c r="AH80" s="42"/>
      <c r="AI80" s="42"/>
      <c r="AJ80" s="42"/>
      <c r="AK80" s="42"/>
      <c r="AL80" s="42"/>
      <c r="AM80" s="42"/>
      <c r="AN80" s="42"/>
      <c r="AO80" s="42"/>
      <c r="AP80" s="42"/>
      <c r="AQ80" s="42"/>
      <c r="AR80" s="42"/>
      <c r="BO80" s="5"/>
      <c r="BP80" s="5"/>
      <c r="BQ80" s="5"/>
      <c r="BR80" s="5"/>
      <c r="BS80" s="5"/>
      <c r="BT80" s="5"/>
      <c r="BU80" s="5"/>
      <c r="BV80" s="5"/>
    </row>
    <row r="81" spans="17:74" s="2" customFormat="1" ht="12.75">
      <c r="Q81" s="42"/>
      <c r="R81" s="49" t="s">
        <v>292</v>
      </c>
      <c r="S81" s="43" t="s">
        <v>293</v>
      </c>
      <c r="T81" s="43" t="s">
        <v>23</v>
      </c>
      <c r="U81" s="50" t="s">
        <v>294</v>
      </c>
      <c r="V81" s="44" t="s">
        <v>78</v>
      </c>
      <c r="W81" s="44" t="s">
        <v>79</v>
      </c>
      <c r="X81" s="42"/>
      <c r="Y81" s="42"/>
      <c r="Z81" s="42"/>
      <c r="AA81" s="42"/>
      <c r="AB81" s="42"/>
      <c r="AC81" s="42"/>
      <c r="AD81" s="42"/>
      <c r="AE81" s="42"/>
      <c r="AF81" s="42"/>
      <c r="AG81" s="42"/>
      <c r="AH81" s="42"/>
      <c r="AI81" s="42"/>
      <c r="AJ81" s="42"/>
      <c r="AK81" s="42"/>
      <c r="AL81" s="42"/>
      <c r="AM81" s="42"/>
      <c r="AN81" s="42"/>
      <c r="AO81" s="42"/>
      <c r="AP81" s="42"/>
      <c r="AQ81" s="42"/>
      <c r="AR81" s="42"/>
      <c r="BO81" s="5"/>
      <c r="BP81" s="5"/>
      <c r="BQ81" s="5"/>
      <c r="BR81" s="5"/>
      <c r="BS81" s="5"/>
      <c r="BT81" s="5"/>
      <c r="BU81" s="5"/>
      <c r="BV81" s="5"/>
    </row>
    <row r="82" spans="17:74" s="2" customFormat="1" ht="12.75">
      <c r="Q82" s="42"/>
      <c r="R82" s="49" t="s">
        <v>295</v>
      </c>
      <c r="S82" s="43" t="s">
        <v>296</v>
      </c>
      <c r="T82" s="43" t="s">
        <v>17</v>
      </c>
      <c r="U82" s="50" t="s">
        <v>297</v>
      </c>
      <c r="V82" s="44" t="s">
        <v>111</v>
      </c>
      <c r="W82" s="44" t="s">
        <v>112</v>
      </c>
      <c r="X82" s="42"/>
      <c r="Y82" s="42"/>
      <c r="Z82" s="42"/>
      <c r="AA82" s="42"/>
      <c r="AB82" s="42"/>
      <c r="AC82" s="42"/>
      <c r="AD82" s="42"/>
      <c r="AE82" s="42"/>
      <c r="AF82" s="42"/>
      <c r="AG82" s="42"/>
      <c r="AH82" s="42"/>
      <c r="AI82" s="42"/>
      <c r="AJ82" s="42"/>
      <c r="AK82" s="42"/>
      <c r="AL82" s="42"/>
      <c r="AM82" s="42"/>
      <c r="AN82" s="42"/>
      <c r="AO82" s="42"/>
      <c r="AP82" s="42"/>
      <c r="AQ82" s="42"/>
      <c r="AR82" s="42"/>
      <c r="BO82" s="5"/>
      <c r="BP82" s="5"/>
      <c r="BQ82" s="5"/>
      <c r="BR82" s="5"/>
      <c r="BS82" s="5"/>
      <c r="BT82" s="5"/>
      <c r="BU82" s="5"/>
      <c r="BV82" s="5"/>
    </row>
    <row r="83" spans="17:74" s="2" customFormat="1" ht="12.75">
      <c r="Q83" s="42"/>
      <c r="R83" s="49" t="s">
        <v>298</v>
      </c>
      <c r="S83" s="43" t="s">
        <v>299</v>
      </c>
      <c r="T83" s="43" t="s">
        <v>23</v>
      </c>
      <c r="U83" s="50" t="s">
        <v>300</v>
      </c>
      <c r="V83" s="44" t="s">
        <v>111</v>
      </c>
      <c r="W83" s="44" t="s">
        <v>112</v>
      </c>
      <c r="X83" s="42"/>
      <c r="Y83" s="42"/>
      <c r="Z83" s="42"/>
      <c r="AA83" s="42"/>
      <c r="AB83" s="42"/>
      <c r="AC83" s="42"/>
      <c r="AD83" s="42"/>
      <c r="AE83" s="42"/>
      <c r="AF83" s="42"/>
      <c r="AG83" s="42"/>
      <c r="AH83" s="42"/>
      <c r="AI83" s="42"/>
      <c r="AJ83" s="42"/>
      <c r="AK83" s="42"/>
      <c r="AL83" s="42"/>
      <c r="AM83" s="42"/>
      <c r="AN83" s="42"/>
      <c r="AO83" s="42"/>
      <c r="AP83" s="42"/>
      <c r="AQ83" s="42"/>
      <c r="AR83" s="42"/>
      <c r="BO83" s="5"/>
      <c r="BP83" s="5"/>
      <c r="BQ83" s="5"/>
      <c r="BR83" s="5"/>
      <c r="BS83" s="5"/>
      <c r="BT83" s="5"/>
      <c r="BU83" s="5"/>
      <c r="BV83" s="5"/>
    </row>
    <row r="84" spans="17:74" s="2" customFormat="1" ht="12.75">
      <c r="Q84" s="42"/>
      <c r="R84" s="49" t="s">
        <v>301</v>
      </c>
      <c r="S84" s="43" t="s">
        <v>302</v>
      </c>
      <c r="T84" s="43" t="s">
        <v>10</v>
      </c>
      <c r="U84" s="50" t="s">
        <v>303</v>
      </c>
      <c r="V84" s="44" t="s">
        <v>111</v>
      </c>
      <c r="W84" s="44" t="s">
        <v>112</v>
      </c>
      <c r="X84" s="42"/>
      <c r="Y84" s="42"/>
      <c r="Z84" s="42"/>
      <c r="AA84" s="42"/>
      <c r="AB84" s="42"/>
      <c r="AC84" s="42"/>
      <c r="AD84" s="42"/>
      <c r="AE84" s="42"/>
      <c r="AF84" s="42"/>
      <c r="AG84" s="42"/>
      <c r="AH84" s="42"/>
      <c r="AI84" s="42"/>
      <c r="AJ84" s="42"/>
      <c r="AK84" s="42"/>
      <c r="AL84" s="42"/>
      <c r="AM84" s="42"/>
      <c r="AN84" s="42"/>
      <c r="AO84" s="42"/>
      <c r="AP84" s="42"/>
      <c r="AQ84" s="42"/>
      <c r="AR84" s="42"/>
      <c r="BO84" s="5"/>
      <c r="BP84" s="5"/>
      <c r="BQ84" s="5"/>
      <c r="BR84" s="5"/>
      <c r="BS84" s="5"/>
      <c r="BT84" s="5"/>
      <c r="BU84" s="5"/>
      <c r="BV84" s="5"/>
    </row>
    <row r="85" spans="17:74" s="2" customFormat="1" ht="12.75">
      <c r="Q85" s="42"/>
      <c r="R85" s="49" t="s">
        <v>304</v>
      </c>
      <c r="S85" s="50" t="s">
        <v>305</v>
      </c>
      <c r="T85" s="43" t="s">
        <v>10</v>
      </c>
      <c r="U85" s="50" t="s">
        <v>306</v>
      </c>
      <c r="V85" s="44" t="s">
        <v>68</v>
      </c>
      <c r="W85" s="44" t="s">
        <v>69</v>
      </c>
      <c r="X85" s="42"/>
      <c r="Y85" s="42"/>
      <c r="Z85" s="42"/>
      <c r="AA85" s="42"/>
      <c r="AB85" s="42"/>
      <c r="AC85" s="42"/>
      <c r="AD85" s="42"/>
      <c r="AE85" s="42"/>
      <c r="AF85" s="42"/>
      <c r="AG85" s="42"/>
      <c r="AH85" s="42"/>
      <c r="AI85" s="42"/>
      <c r="AJ85" s="42"/>
      <c r="AK85" s="42"/>
      <c r="AL85" s="42"/>
      <c r="AM85" s="42"/>
      <c r="AN85" s="42"/>
      <c r="AO85" s="42"/>
      <c r="AP85" s="42"/>
      <c r="AQ85" s="42"/>
      <c r="AR85" s="42"/>
      <c r="BO85" s="5"/>
      <c r="BP85" s="5"/>
      <c r="BQ85" s="5"/>
      <c r="BR85" s="5"/>
      <c r="BS85" s="5"/>
      <c r="BT85" s="5"/>
      <c r="BU85" s="5"/>
      <c r="BV85" s="5"/>
    </row>
    <row r="86" spans="17:74" s="2" customFormat="1" ht="12.75">
      <c r="Q86" s="42"/>
      <c r="R86" s="49" t="s">
        <v>307</v>
      </c>
      <c r="S86" s="56" t="s">
        <v>308</v>
      </c>
      <c r="T86" s="43" t="s">
        <v>17</v>
      </c>
      <c r="U86" s="56" t="s">
        <v>309</v>
      </c>
      <c r="V86" s="44" t="s">
        <v>68</v>
      </c>
      <c r="W86" s="44" t="s">
        <v>69</v>
      </c>
      <c r="X86" s="42"/>
      <c r="Y86" s="42"/>
      <c r="Z86" s="42"/>
      <c r="AA86" s="42"/>
      <c r="AB86" s="42"/>
      <c r="AC86" s="42"/>
      <c r="AD86" s="42"/>
      <c r="AE86" s="42"/>
      <c r="AF86" s="42"/>
      <c r="AG86" s="42"/>
      <c r="AH86" s="42"/>
      <c r="AI86" s="42"/>
      <c r="AJ86" s="42"/>
      <c r="AK86" s="42"/>
      <c r="AL86" s="42"/>
      <c r="AM86" s="42"/>
      <c r="AN86" s="42"/>
      <c r="AO86" s="42"/>
      <c r="AP86" s="42"/>
      <c r="AQ86" s="42"/>
      <c r="AR86" s="42"/>
      <c r="BO86" s="5"/>
      <c r="BP86" s="5"/>
      <c r="BQ86" s="5"/>
      <c r="BR86" s="5"/>
      <c r="BS86" s="5"/>
      <c r="BT86" s="5"/>
      <c r="BU86" s="5"/>
      <c r="BV86" s="5"/>
    </row>
    <row r="87" spans="17:74" s="2" customFormat="1" ht="12.75">
      <c r="Q87" s="42"/>
      <c r="R87" s="49" t="s">
        <v>310</v>
      </c>
      <c r="S87" s="43" t="s">
        <v>311</v>
      </c>
      <c r="T87" s="43" t="s">
        <v>23</v>
      </c>
      <c r="U87" s="56" t="s">
        <v>312</v>
      </c>
      <c r="V87" s="44" t="s">
        <v>68</v>
      </c>
      <c r="W87" s="44" t="s">
        <v>69</v>
      </c>
      <c r="X87" s="42"/>
      <c r="Y87" s="42"/>
      <c r="Z87" s="42"/>
      <c r="AA87" s="42"/>
      <c r="AB87" s="42"/>
      <c r="AC87" s="42"/>
      <c r="AD87" s="42"/>
      <c r="AE87" s="42"/>
      <c r="AF87" s="42"/>
      <c r="AG87" s="42"/>
      <c r="AH87" s="42"/>
      <c r="AI87" s="42"/>
      <c r="AJ87" s="42"/>
      <c r="AK87" s="42"/>
      <c r="AL87" s="42"/>
      <c r="AM87" s="42"/>
      <c r="AN87" s="42"/>
      <c r="AO87" s="42"/>
      <c r="AP87" s="42"/>
      <c r="AQ87" s="42"/>
      <c r="AR87" s="42"/>
      <c r="BO87" s="5"/>
      <c r="BP87" s="5"/>
      <c r="BQ87" s="5"/>
      <c r="BR87" s="5"/>
      <c r="BS87" s="5"/>
      <c r="BT87" s="5"/>
      <c r="BU87" s="5"/>
      <c r="BV87" s="5"/>
    </row>
    <row r="88" spans="17:74" s="2" customFormat="1" ht="12.75">
      <c r="Q88" s="42"/>
      <c r="R88" s="49" t="s">
        <v>313</v>
      </c>
      <c r="S88" s="43" t="s">
        <v>314</v>
      </c>
      <c r="T88" s="43" t="s">
        <v>10</v>
      </c>
      <c r="U88" s="56" t="s">
        <v>315</v>
      </c>
      <c r="V88" s="44" t="s">
        <v>111</v>
      </c>
      <c r="W88" s="44" t="s">
        <v>112</v>
      </c>
      <c r="X88" s="42"/>
      <c r="Y88" s="42"/>
      <c r="Z88" s="42"/>
      <c r="AA88" s="42"/>
      <c r="AB88" s="42"/>
      <c r="AC88" s="42"/>
      <c r="AD88" s="42"/>
      <c r="AE88" s="42"/>
      <c r="AF88" s="42"/>
      <c r="AG88" s="42"/>
      <c r="AH88" s="42"/>
      <c r="AI88" s="42"/>
      <c r="AJ88" s="42"/>
      <c r="AK88" s="42"/>
      <c r="AL88" s="42"/>
      <c r="AM88" s="42"/>
      <c r="AN88" s="42"/>
      <c r="AO88" s="42"/>
      <c r="AP88" s="42"/>
      <c r="AQ88" s="42"/>
      <c r="AR88" s="42"/>
      <c r="BO88" s="5"/>
      <c r="BP88" s="5"/>
      <c r="BQ88" s="5"/>
      <c r="BR88" s="5"/>
      <c r="BS88" s="5"/>
      <c r="BT88" s="5"/>
      <c r="BU88" s="5"/>
      <c r="BV88" s="5"/>
    </row>
    <row r="89" spans="17:74" s="2" customFormat="1" ht="12.75">
      <c r="Q89" s="42"/>
      <c r="R89" s="49" t="s">
        <v>316</v>
      </c>
      <c r="S89" s="50" t="s">
        <v>317</v>
      </c>
      <c r="T89" s="43" t="s">
        <v>10</v>
      </c>
      <c r="U89" s="50" t="s">
        <v>318</v>
      </c>
      <c r="V89" s="44" t="s">
        <v>68</v>
      </c>
      <c r="W89" s="44" t="s">
        <v>69</v>
      </c>
      <c r="X89" s="42"/>
      <c r="Y89" s="42"/>
      <c r="Z89" s="42"/>
      <c r="AA89" s="42"/>
      <c r="AB89" s="42"/>
      <c r="AC89" s="42"/>
      <c r="AD89" s="42"/>
      <c r="AE89" s="42"/>
      <c r="AF89" s="42"/>
      <c r="AG89" s="42"/>
      <c r="AH89" s="42"/>
      <c r="AI89" s="42"/>
      <c r="AJ89" s="42"/>
      <c r="AK89" s="42"/>
      <c r="AL89" s="42"/>
      <c r="AM89" s="42"/>
      <c r="AN89" s="42"/>
      <c r="AO89" s="42"/>
      <c r="AP89" s="42"/>
      <c r="AQ89" s="42"/>
      <c r="AR89" s="42"/>
      <c r="BO89" s="5"/>
      <c r="BP89" s="5"/>
      <c r="BQ89" s="5"/>
      <c r="BR89" s="5"/>
      <c r="BS89" s="5"/>
      <c r="BT89" s="5"/>
      <c r="BU89" s="5"/>
      <c r="BV89" s="5"/>
    </row>
    <row r="90" spans="17:74" s="2" customFormat="1" ht="12.75">
      <c r="Q90" s="42"/>
      <c r="R90" s="49" t="s">
        <v>319</v>
      </c>
      <c r="S90" s="50" t="s">
        <v>320</v>
      </c>
      <c r="T90" s="43" t="s">
        <v>10</v>
      </c>
      <c r="U90" s="56" t="s">
        <v>321</v>
      </c>
      <c r="V90" s="44" t="s">
        <v>68</v>
      </c>
      <c r="W90" s="44" t="s">
        <v>69</v>
      </c>
      <c r="X90" s="42"/>
      <c r="Y90" s="42"/>
      <c r="Z90" s="42"/>
      <c r="AA90" s="42"/>
      <c r="AB90" s="42"/>
      <c r="AC90" s="42"/>
      <c r="AD90" s="42"/>
      <c r="AE90" s="42"/>
      <c r="AF90" s="42"/>
      <c r="AG90" s="42"/>
      <c r="AH90" s="42"/>
      <c r="AI90" s="42"/>
      <c r="AJ90" s="42"/>
      <c r="AK90" s="42"/>
      <c r="AL90" s="42"/>
      <c r="AM90" s="42"/>
      <c r="AN90" s="42"/>
      <c r="AO90" s="42"/>
      <c r="AP90" s="42"/>
      <c r="AQ90" s="42"/>
      <c r="AR90" s="42"/>
      <c r="BO90" s="5"/>
      <c r="BP90" s="5"/>
      <c r="BQ90" s="5"/>
      <c r="BR90" s="5"/>
      <c r="BS90" s="5"/>
      <c r="BT90" s="5"/>
      <c r="BU90" s="5"/>
      <c r="BV90" s="5"/>
    </row>
    <row r="91" spans="17:74" s="2" customFormat="1" ht="12.75">
      <c r="Q91" s="42"/>
      <c r="R91" s="49" t="s">
        <v>322</v>
      </c>
      <c r="S91" s="50" t="s">
        <v>323</v>
      </c>
      <c r="T91" s="43" t="s">
        <v>10</v>
      </c>
      <c r="U91" s="56" t="s">
        <v>324</v>
      </c>
      <c r="V91" s="44" t="s">
        <v>111</v>
      </c>
      <c r="W91" s="44" t="s">
        <v>112</v>
      </c>
      <c r="X91" s="42"/>
      <c r="Y91" s="42"/>
      <c r="Z91" s="42"/>
      <c r="AA91" s="42"/>
      <c r="AB91" s="42"/>
      <c r="AC91" s="42"/>
      <c r="AD91" s="42"/>
      <c r="AE91" s="42"/>
      <c r="AF91" s="42"/>
      <c r="AG91" s="42"/>
      <c r="AH91" s="42"/>
      <c r="AI91" s="42"/>
      <c r="AJ91" s="42"/>
      <c r="AK91" s="42"/>
      <c r="AL91" s="42"/>
      <c r="AM91" s="42"/>
      <c r="AN91" s="42"/>
      <c r="AO91" s="42"/>
      <c r="AP91" s="42"/>
      <c r="AQ91" s="42"/>
      <c r="AR91" s="42"/>
      <c r="BO91" s="5"/>
      <c r="BP91" s="5"/>
      <c r="BQ91" s="5"/>
      <c r="BR91" s="5"/>
      <c r="BS91" s="5"/>
      <c r="BT91" s="5"/>
      <c r="BU91" s="5"/>
      <c r="BV91" s="5"/>
    </row>
    <row r="92" spans="17:74" s="2" customFormat="1" ht="12.75">
      <c r="Q92" s="42"/>
      <c r="R92" s="49" t="s">
        <v>325</v>
      </c>
      <c r="S92" s="50" t="s">
        <v>326</v>
      </c>
      <c r="T92" s="43" t="s">
        <v>17</v>
      </c>
      <c r="U92" s="50" t="s">
        <v>327</v>
      </c>
      <c r="V92" s="44" t="s">
        <v>68</v>
      </c>
      <c r="W92" s="44" t="s">
        <v>69</v>
      </c>
      <c r="X92" s="42"/>
      <c r="Y92" s="42"/>
      <c r="Z92" s="42"/>
      <c r="AA92" s="42"/>
      <c r="AB92" s="42"/>
      <c r="AC92" s="42"/>
      <c r="AD92" s="42"/>
      <c r="AE92" s="42"/>
      <c r="AF92" s="42"/>
      <c r="AG92" s="42"/>
      <c r="AH92" s="42"/>
      <c r="AI92" s="42"/>
      <c r="AJ92" s="42"/>
      <c r="AK92" s="42"/>
      <c r="AL92" s="42"/>
      <c r="AM92" s="42"/>
      <c r="AN92" s="42"/>
      <c r="AO92" s="42"/>
      <c r="AP92" s="42"/>
      <c r="AQ92" s="42"/>
      <c r="AR92" s="42"/>
      <c r="BO92" s="5"/>
      <c r="BP92" s="5"/>
      <c r="BQ92" s="5"/>
      <c r="BR92" s="5"/>
      <c r="BS92" s="5"/>
      <c r="BT92" s="5"/>
      <c r="BU92" s="5"/>
      <c r="BV92" s="5"/>
    </row>
    <row r="93" spans="17:74" s="2" customFormat="1" ht="12.75">
      <c r="Q93" s="42"/>
      <c r="R93" s="49" t="s">
        <v>328</v>
      </c>
      <c r="S93" s="43" t="s">
        <v>329</v>
      </c>
      <c r="T93" s="43" t="s">
        <v>23</v>
      </c>
      <c r="U93" s="56" t="s">
        <v>330</v>
      </c>
      <c r="V93" s="44" t="s">
        <v>68</v>
      </c>
      <c r="W93" s="44" t="s">
        <v>69</v>
      </c>
      <c r="X93" s="42"/>
      <c r="Y93" s="42"/>
      <c r="Z93" s="42"/>
      <c r="AA93" s="42"/>
      <c r="AB93" s="42"/>
      <c r="AC93" s="42"/>
      <c r="AD93" s="42"/>
      <c r="AE93" s="42"/>
      <c r="AF93" s="42"/>
      <c r="AG93" s="42"/>
      <c r="AH93" s="42"/>
      <c r="AI93" s="42"/>
      <c r="AJ93" s="42"/>
      <c r="AK93" s="42"/>
      <c r="AL93" s="42"/>
      <c r="AM93" s="42"/>
      <c r="AN93" s="42"/>
      <c r="AO93" s="42"/>
      <c r="AP93" s="42"/>
      <c r="AQ93" s="42"/>
      <c r="AR93" s="42"/>
      <c r="BO93" s="5"/>
      <c r="BP93" s="5"/>
      <c r="BQ93" s="5"/>
      <c r="BR93" s="5"/>
      <c r="BS93" s="5"/>
      <c r="BT93" s="5"/>
      <c r="BU93" s="5"/>
      <c r="BV93" s="5"/>
    </row>
    <row r="94" spans="17:74" s="2" customFormat="1" ht="12.75">
      <c r="Q94" s="42"/>
      <c r="R94" s="49" t="s">
        <v>331</v>
      </c>
      <c r="S94" s="43" t="s">
        <v>332</v>
      </c>
      <c r="T94" s="43" t="s">
        <v>17</v>
      </c>
      <c r="U94" s="56" t="s">
        <v>333</v>
      </c>
      <c r="V94" s="44" t="s">
        <v>12</v>
      </c>
      <c r="W94" s="44" t="s">
        <v>13</v>
      </c>
      <c r="X94" s="42"/>
      <c r="Y94" s="42"/>
      <c r="Z94" s="42"/>
      <c r="AA94" s="42"/>
      <c r="AB94" s="42"/>
      <c r="AC94" s="42"/>
      <c r="AD94" s="42"/>
      <c r="AE94" s="42"/>
      <c r="AF94" s="42"/>
      <c r="AG94" s="42"/>
      <c r="AH94" s="42"/>
      <c r="AI94" s="42"/>
      <c r="AJ94" s="42"/>
      <c r="AK94" s="42"/>
      <c r="AL94" s="42"/>
      <c r="AM94" s="42"/>
      <c r="AN94" s="42"/>
      <c r="AO94" s="42"/>
      <c r="AP94" s="42"/>
      <c r="AQ94" s="42"/>
      <c r="AR94" s="42"/>
      <c r="BO94" s="5"/>
      <c r="BP94" s="5"/>
      <c r="BQ94" s="5"/>
      <c r="BR94" s="5"/>
      <c r="BS94" s="5"/>
      <c r="BT94" s="5"/>
      <c r="BU94" s="5"/>
      <c r="BV94" s="5"/>
    </row>
    <row r="95" spans="17:74" s="2" customFormat="1" ht="12.75">
      <c r="Q95" s="42"/>
      <c r="R95" s="49" t="s">
        <v>334</v>
      </c>
      <c r="S95" s="43" t="s">
        <v>335</v>
      </c>
      <c r="T95" s="43" t="s">
        <v>23</v>
      </c>
      <c r="U95" s="50" t="s">
        <v>336</v>
      </c>
      <c r="V95" s="44" t="s">
        <v>12</v>
      </c>
      <c r="W95" s="44" t="s">
        <v>13</v>
      </c>
      <c r="X95" s="42"/>
      <c r="Y95" s="42"/>
      <c r="Z95" s="42"/>
      <c r="AA95" s="42"/>
      <c r="AB95" s="42"/>
      <c r="AC95" s="42"/>
      <c r="AD95" s="42"/>
      <c r="AE95" s="42"/>
      <c r="AF95" s="42"/>
      <c r="AG95" s="42"/>
      <c r="AH95" s="42"/>
      <c r="AI95" s="42"/>
      <c r="AJ95" s="42"/>
      <c r="AK95" s="42"/>
      <c r="AL95" s="42"/>
      <c r="AM95" s="42"/>
      <c r="AN95" s="42"/>
      <c r="AO95" s="42"/>
      <c r="AP95" s="42"/>
      <c r="AQ95" s="42"/>
      <c r="AR95" s="42"/>
      <c r="BO95" s="5"/>
      <c r="BP95" s="5"/>
      <c r="BQ95" s="5"/>
      <c r="BR95" s="5"/>
      <c r="BS95" s="5"/>
      <c r="BT95" s="5"/>
      <c r="BU95" s="5"/>
      <c r="BV95" s="5"/>
    </row>
    <row r="96" spans="17:74" s="2" customFormat="1" ht="12.75">
      <c r="Q96" s="42"/>
      <c r="R96" s="49" t="s">
        <v>337</v>
      </c>
      <c r="S96" s="50" t="s">
        <v>338</v>
      </c>
      <c r="T96" s="43" t="s">
        <v>10</v>
      </c>
      <c r="U96" s="50" t="s">
        <v>339</v>
      </c>
      <c r="V96" s="44" t="s">
        <v>19</v>
      </c>
      <c r="W96" s="44" t="s">
        <v>20</v>
      </c>
      <c r="X96" s="42"/>
      <c r="Y96" s="42"/>
      <c r="Z96" s="42"/>
      <c r="AA96" s="42"/>
      <c r="AB96" s="42"/>
      <c r="AC96" s="42"/>
      <c r="AD96" s="42"/>
      <c r="AE96" s="42"/>
      <c r="AF96" s="42"/>
      <c r="AG96" s="42"/>
      <c r="AH96" s="42"/>
      <c r="AI96" s="42"/>
      <c r="AJ96" s="42"/>
      <c r="AK96" s="42"/>
      <c r="AL96" s="42"/>
      <c r="AM96" s="42"/>
      <c r="AN96" s="42"/>
      <c r="AO96" s="42"/>
      <c r="AP96" s="42"/>
      <c r="AQ96" s="42"/>
      <c r="AR96" s="42"/>
      <c r="BO96" s="5"/>
      <c r="BP96" s="5"/>
      <c r="BQ96" s="5"/>
      <c r="BR96" s="5"/>
      <c r="BS96" s="5"/>
      <c r="BT96" s="5"/>
      <c r="BU96" s="5"/>
      <c r="BV96" s="5"/>
    </row>
    <row r="97" spans="17:74" s="2" customFormat="1" ht="12.75">
      <c r="Q97" s="42"/>
      <c r="R97" s="49" t="s">
        <v>340</v>
      </c>
      <c r="S97" s="56" t="s">
        <v>341</v>
      </c>
      <c r="T97" s="43" t="s">
        <v>10</v>
      </c>
      <c r="U97" s="56" t="s">
        <v>342</v>
      </c>
      <c r="V97" s="44" t="s">
        <v>19</v>
      </c>
      <c r="W97" s="44" t="s">
        <v>20</v>
      </c>
      <c r="X97" s="42"/>
      <c r="Y97" s="42"/>
      <c r="Z97" s="42"/>
      <c r="AA97" s="42"/>
      <c r="AB97" s="42"/>
      <c r="AC97" s="42"/>
      <c r="AD97" s="42"/>
      <c r="AE97" s="42"/>
      <c r="AF97" s="42"/>
      <c r="AG97" s="42"/>
      <c r="AH97" s="42"/>
      <c r="AI97" s="42"/>
      <c r="AJ97" s="42"/>
      <c r="AK97" s="42"/>
      <c r="AL97" s="42"/>
      <c r="AM97" s="42"/>
      <c r="AN97" s="42"/>
      <c r="AO97" s="42"/>
      <c r="AP97" s="42"/>
      <c r="AQ97" s="42"/>
      <c r="AR97" s="42"/>
      <c r="BO97" s="5"/>
      <c r="BP97" s="5"/>
      <c r="BQ97" s="5"/>
      <c r="BR97" s="5"/>
      <c r="BS97" s="5"/>
      <c r="BT97" s="5"/>
      <c r="BU97" s="5"/>
      <c r="BV97" s="5"/>
    </row>
    <row r="98" spans="17:74" s="2" customFormat="1" ht="12.75">
      <c r="Q98" s="42"/>
      <c r="R98" s="49" t="s">
        <v>343</v>
      </c>
      <c r="S98" s="43" t="s">
        <v>344</v>
      </c>
      <c r="T98" s="43" t="s">
        <v>10</v>
      </c>
      <c r="U98" s="50" t="s">
        <v>345</v>
      </c>
      <c r="V98" s="44" t="s">
        <v>111</v>
      </c>
      <c r="W98" s="44" t="s">
        <v>112</v>
      </c>
      <c r="X98" s="42"/>
      <c r="Y98" s="42"/>
      <c r="Z98" s="42"/>
      <c r="AA98" s="42"/>
      <c r="AB98" s="42"/>
      <c r="AC98" s="42"/>
      <c r="AD98" s="42"/>
      <c r="AE98" s="42"/>
      <c r="AF98" s="42"/>
      <c r="AG98" s="42"/>
      <c r="AH98" s="42"/>
      <c r="AI98" s="42"/>
      <c r="AJ98" s="42"/>
      <c r="AK98" s="42"/>
      <c r="AL98" s="42"/>
      <c r="AM98" s="42"/>
      <c r="AN98" s="42"/>
      <c r="AO98" s="42"/>
      <c r="AP98" s="42"/>
      <c r="AQ98" s="42"/>
      <c r="AR98" s="42"/>
      <c r="BO98" s="5"/>
      <c r="BP98" s="5"/>
      <c r="BQ98" s="5"/>
      <c r="BR98" s="5"/>
      <c r="BS98" s="5"/>
      <c r="BT98" s="5"/>
      <c r="BU98" s="5"/>
      <c r="BV98" s="5"/>
    </row>
    <row r="99" spans="17:74" s="2" customFormat="1" ht="12.75">
      <c r="Q99" s="42"/>
      <c r="R99" s="49" t="s">
        <v>346</v>
      </c>
      <c r="S99" s="50" t="s">
        <v>347</v>
      </c>
      <c r="T99" s="43" t="s">
        <v>10</v>
      </c>
      <c r="U99" s="50" t="s">
        <v>348</v>
      </c>
      <c r="V99" s="44" t="s">
        <v>19</v>
      </c>
      <c r="W99" s="44" t="s">
        <v>20</v>
      </c>
      <c r="X99" s="42"/>
      <c r="Y99" s="42"/>
      <c r="Z99" s="42"/>
      <c r="AA99" s="42"/>
      <c r="AB99" s="42"/>
      <c r="AC99" s="42"/>
      <c r="AD99" s="42"/>
      <c r="AE99" s="42"/>
      <c r="AF99" s="42"/>
      <c r="AG99" s="42"/>
      <c r="AH99" s="42"/>
      <c r="AI99" s="42"/>
      <c r="AJ99" s="42"/>
      <c r="AK99" s="42"/>
      <c r="AL99" s="42"/>
      <c r="AM99" s="42"/>
      <c r="AN99" s="42"/>
      <c r="AO99" s="42"/>
      <c r="AP99" s="42"/>
      <c r="AQ99" s="42"/>
      <c r="AR99" s="42"/>
      <c r="BO99" s="5"/>
      <c r="BP99" s="5"/>
      <c r="BQ99" s="5"/>
      <c r="BR99" s="5"/>
      <c r="BS99" s="5"/>
      <c r="BT99" s="5"/>
      <c r="BU99" s="5"/>
      <c r="BV99" s="5"/>
    </row>
    <row r="100" spans="17:74" s="2" customFormat="1" ht="12.75">
      <c r="Q100" s="42"/>
      <c r="R100" s="49" t="s">
        <v>349</v>
      </c>
      <c r="S100" s="50" t="s">
        <v>350</v>
      </c>
      <c r="T100" s="43" t="s">
        <v>10</v>
      </c>
      <c r="U100" s="56" t="s">
        <v>351</v>
      </c>
      <c r="V100" s="44" t="s">
        <v>29</v>
      </c>
      <c r="W100" s="44" t="s">
        <v>30</v>
      </c>
      <c r="X100" s="42"/>
      <c r="Y100" s="42"/>
      <c r="Z100" s="42"/>
      <c r="AA100" s="42"/>
      <c r="AB100" s="42"/>
      <c r="AC100" s="42"/>
      <c r="AD100" s="42"/>
      <c r="AE100" s="42"/>
      <c r="AF100" s="42"/>
      <c r="AG100" s="42"/>
      <c r="AH100" s="42"/>
      <c r="AI100" s="42"/>
      <c r="AJ100" s="42"/>
      <c r="AK100" s="42"/>
      <c r="AL100" s="42"/>
      <c r="AM100" s="42"/>
      <c r="AN100" s="42"/>
      <c r="AO100" s="42"/>
      <c r="AP100" s="42"/>
      <c r="AQ100" s="42"/>
      <c r="AR100" s="42"/>
      <c r="BO100" s="5"/>
      <c r="BP100" s="5"/>
      <c r="BQ100" s="5"/>
      <c r="BR100" s="5"/>
      <c r="BS100" s="5"/>
      <c r="BT100" s="5"/>
      <c r="BU100" s="5"/>
      <c r="BV100" s="5"/>
    </row>
    <row r="101" spans="17:74" s="2" customFormat="1" ht="12.75">
      <c r="Q101" s="42"/>
      <c r="R101" s="49" t="s">
        <v>352</v>
      </c>
      <c r="S101" s="56" t="s">
        <v>353</v>
      </c>
      <c r="T101" s="43" t="s">
        <v>10</v>
      </c>
      <c r="U101" s="56" t="s">
        <v>354</v>
      </c>
      <c r="V101" s="44" t="s">
        <v>125</v>
      </c>
      <c r="W101" s="44" t="s">
        <v>126</v>
      </c>
      <c r="X101" s="42"/>
      <c r="Y101" s="42"/>
      <c r="Z101" s="42"/>
      <c r="AA101" s="42"/>
      <c r="AB101" s="42"/>
      <c r="AC101" s="42"/>
      <c r="AD101" s="42"/>
      <c r="AE101" s="42"/>
      <c r="AF101" s="42"/>
      <c r="AG101" s="42"/>
      <c r="AH101" s="42"/>
      <c r="AI101" s="42"/>
      <c r="AJ101" s="42"/>
      <c r="AK101" s="42"/>
      <c r="AL101" s="42"/>
      <c r="AM101" s="42"/>
      <c r="AN101" s="42"/>
      <c r="AO101" s="42"/>
      <c r="AP101" s="42"/>
      <c r="AQ101" s="42"/>
      <c r="AR101" s="42"/>
      <c r="BO101" s="5"/>
      <c r="BP101" s="5"/>
      <c r="BQ101" s="5"/>
      <c r="BR101" s="5"/>
      <c r="BS101" s="5"/>
      <c r="BT101" s="5"/>
      <c r="BU101" s="5"/>
      <c r="BV101" s="5"/>
    </row>
    <row r="102" spans="17:74" s="2" customFormat="1" ht="12.75">
      <c r="Q102" s="42"/>
      <c r="R102" s="49" t="s">
        <v>355</v>
      </c>
      <c r="S102" s="50" t="s">
        <v>356</v>
      </c>
      <c r="T102" s="43" t="s">
        <v>10</v>
      </c>
      <c r="U102" s="50" t="s">
        <v>357</v>
      </c>
      <c r="V102" s="44" t="s">
        <v>78</v>
      </c>
      <c r="W102" s="44" t="s">
        <v>79</v>
      </c>
      <c r="X102" s="42"/>
      <c r="Y102" s="42"/>
      <c r="Z102" s="42"/>
      <c r="AA102" s="42"/>
      <c r="AB102" s="42"/>
      <c r="AC102" s="42"/>
      <c r="AD102" s="42"/>
      <c r="AE102" s="42"/>
      <c r="AF102" s="42"/>
      <c r="AG102" s="42"/>
      <c r="AH102" s="42"/>
      <c r="AI102" s="42"/>
      <c r="AJ102" s="42"/>
      <c r="AK102" s="42"/>
      <c r="AL102" s="42"/>
      <c r="AM102" s="42"/>
      <c r="AN102" s="42"/>
      <c r="AO102" s="42"/>
      <c r="AP102" s="42"/>
      <c r="AQ102" s="42"/>
      <c r="AR102" s="42"/>
      <c r="BO102" s="5"/>
      <c r="BP102" s="5"/>
      <c r="BQ102" s="5"/>
      <c r="BR102" s="5"/>
      <c r="BS102" s="5"/>
      <c r="BT102" s="5"/>
      <c r="BU102" s="5"/>
      <c r="BV102" s="5"/>
    </row>
    <row r="103" spans="17:74" s="2" customFormat="1" ht="12.75">
      <c r="Q103" s="42"/>
      <c r="R103" s="49" t="s">
        <v>358</v>
      </c>
      <c r="S103" s="50" t="s">
        <v>359</v>
      </c>
      <c r="T103" s="43" t="s">
        <v>10</v>
      </c>
      <c r="U103" s="50" t="s">
        <v>360</v>
      </c>
      <c r="V103" s="44" t="s">
        <v>78</v>
      </c>
      <c r="W103" s="44" t="s">
        <v>79</v>
      </c>
      <c r="X103" s="42"/>
      <c r="Y103" s="42"/>
      <c r="Z103" s="42"/>
      <c r="AA103" s="42"/>
      <c r="AB103" s="42"/>
      <c r="AC103" s="42"/>
      <c r="AD103" s="42"/>
      <c r="AE103" s="42"/>
      <c r="AF103" s="42"/>
      <c r="AG103" s="42"/>
      <c r="AH103" s="42"/>
      <c r="AI103" s="42"/>
      <c r="AJ103" s="42"/>
      <c r="AK103" s="42"/>
      <c r="AL103" s="42"/>
      <c r="AM103" s="42"/>
      <c r="AN103" s="42"/>
      <c r="AO103" s="42"/>
      <c r="AP103" s="42"/>
      <c r="AQ103" s="42"/>
      <c r="AR103" s="42"/>
      <c r="BO103" s="5"/>
      <c r="BP103" s="5"/>
      <c r="BQ103" s="5"/>
      <c r="BR103" s="5"/>
      <c r="BS103" s="5"/>
      <c r="BT103" s="5"/>
      <c r="BU103" s="5"/>
      <c r="BV103" s="5"/>
    </row>
    <row r="104" spans="17:74" s="2" customFormat="1" ht="12.75">
      <c r="Q104" s="42"/>
      <c r="R104" s="49" t="s">
        <v>361</v>
      </c>
      <c r="S104" s="50" t="s">
        <v>362</v>
      </c>
      <c r="T104" s="43" t="s">
        <v>17</v>
      </c>
      <c r="U104" s="50" t="s">
        <v>363</v>
      </c>
      <c r="V104" s="44" t="s">
        <v>68</v>
      </c>
      <c r="W104" s="44" t="s">
        <v>69</v>
      </c>
      <c r="X104" s="42"/>
      <c r="Y104" s="42"/>
      <c r="Z104" s="42"/>
      <c r="AA104" s="42"/>
      <c r="AB104" s="42"/>
      <c r="AC104" s="42"/>
      <c r="AD104" s="42"/>
      <c r="AE104" s="42"/>
      <c r="AF104" s="42"/>
      <c r="AG104" s="42"/>
      <c r="AH104" s="42"/>
      <c r="AI104" s="42"/>
      <c r="AJ104" s="42"/>
      <c r="AK104" s="42"/>
      <c r="AL104" s="42"/>
      <c r="AM104" s="42"/>
      <c r="AN104" s="42"/>
      <c r="AO104" s="42"/>
      <c r="AP104" s="42"/>
      <c r="AQ104" s="42"/>
      <c r="AR104" s="42"/>
      <c r="BO104" s="5"/>
      <c r="BP104" s="5"/>
      <c r="BQ104" s="5"/>
      <c r="BR104" s="5"/>
      <c r="BS104" s="5"/>
      <c r="BT104" s="5"/>
      <c r="BU104" s="5"/>
      <c r="BV104" s="5"/>
    </row>
    <row r="105" spans="17:74" s="2" customFormat="1" ht="12.75">
      <c r="Q105" s="42"/>
      <c r="R105" s="49" t="s">
        <v>364</v>
      </c>
      <c r="S105" s="43" t="s">
        <v>365</v>
      </c>
      <c r="T105" s="43" t="s">
        <v>23</v>
      </c>
      <c r="U105" s="50" t="s">
        <v>366</v>
      </c>
      <c r="V105" s="44" t="s">
        <v>68</v>
      </c>
      <c r="W105" s="44" t="s">
        <v>69</v>
      </c>
      <c r="X105" s="42"/>
      <c r="Y105" s="42"/>
      <c r="Z105" s="42"/>
      <c r="AA105" s="42"/>
      <c r="AB105" s="42"/>
      <c r="AC105" s="42"/>
      <c r="AD105" s="42"/>
      <c r="AE105" s="42"/>
      <c r="AF105" s="42"/>
      <c r="AG105" s="42"/>
      <c r="AH105" s="42"/>
      <c r="AI105" s="42"/>
      <c r="AJ105" s="42"/>
      <c r="AK105" s="42"/>
      <c r="AL105" s="42"/>
      <c r="AM105" s="42"/>
      <c r="AN105" s="42"/>
      <c r="AO105" s="42"/>
      <c r="AP105" s="42"/>
      <c r="AQ105" s="42"/>
      <c r="AR105" s="42"/>
      <c r="BO105" s="5"/>
      <c r="BP105" s="5"/>
      <c r="BQ105" s="5"/>
      <c r="BR105" s="5"/>
      <c r="BS105" s="5"/>
      <c r="BT105" s="5"/>
      <c r="BU105" s="5"/>
      <c r="BV105" s="5"/>
    </row>
    <row r="106" spans="17:74" s="2" customFormat="1" ht="12.75">
      <c r="Q106" s="42"/>
      <c r="R106" s="49" t="s">
        <v>367</v>
      </c>
      <c r="S106" s="43" t="s">
        <v>368</v>
      </c>
      <c r="T106" s="43" t="s">
        <v>17</v>
      </c>
      <c r="U106" s="50" t="s">
        <v>369</v>
      </c>
      <c r="V106" s="44" t="s">
        <v>68</v>
      </c>
      <c r="W106" s="44" t="s">
        <v>69</v>
      </c>
      <c r="X106" s="42"/>
      <c r="Y106" s="42"/>
      <c r="Z106" s="42"/>
      <c r="AA106" s="42"/>
      <c r="AB106" s="42"/>
      <c r="AC106" s="42"/>
      <c r="AD106" s="42"/>
      <c r="AE106" s="42"/>
      <c r="AF106" s="42"/>
      <c r="AG106" s="42"/>
      <c r="AH106" s="42"/>
      <c r="AI106" s="42"/>
      <c r="AJ106" s="42"/>
      <c r="AK106" s="42"/>
      <c r="AL106" s="42"/>
      <c r="AM106" s="42"/>
      <c r="AN106" s="42"/>
      <c r="AO106" s="42"/>
      <c r="AP106" s="42"/>
      <c r="AQ106" s="42"/>
      <c r="AR106" s="42"/>
      <c r="BO106" s="5"/>
      <c r="BP106" s="5"/>
      <c r="BQ106" s="5"/>
      <c r="BR106" s="5"/>
      <c r="BS106" s="5"/>
      <c r="BT106" s="5"/>
      <c r="BU106" s="5"/>
      <c r="BV106" s="5"/>
    </row>
    <row r="107" spans="17:74" s="2" customFormat="1" ht="12.75">
      <c r="Q107" s="42"/>
      <c r="R107" s="49" t="s">
        <v>370</v>
      </c>
      <c r="S107" s="43" t="s">
        <v>371</v>
      </c>
      <c r="T107" s="43" t="s">
        <v>23</v>
      </c>
      <c r="U107" s="50" t="s">
        <v>372</v>
      </c>
      <c r="V107" s="44" t="s">
        <v>68</v>
      </c>
      <c r="W107" s="44" t="s">
        <v>69</v>
      </c>
      <c r="X107" s="42"/>
      <c r="Y107" s="42"/>
      <c r="Z107" s="42"/>
      <c r="AA107" s="42"/>
      <c r="AB107" s="42"/>
      <c r="AC107" s="42"/>
      <c r="AD107" s="42"/>
      <c r="AE107" s="42"/>
      <c r="AF107" s="42"/>
      <c r="AG107" s="42"/>
      <c r="AH107" s="42"/>
      <c r="AI107" s="42"/>
      <c r="AJ107" s="42"/>
      <c r="AK107" s="42"/>
      <c r="AL107" s="42"/>
      <c r="AM107" s="42"/>
      <c r="AN107" s="42"/>
      <c r="AO107" s="42"/>
      <c r="AP107" s="42"/>
      <c r="AQ107" s="42"/>
      <c r="AR107" s="42"/>
      <c r="BO107" s="5"/>
      <c r="BP107" s="5"/>
      <c r="BQ107" s="5"/>
      <c r="BR107" s="5"/>
      <c r="BS107" s="5"/>
      <c r="BT107" s="5"/>
      <c r="BU107" s="5"/>
      <c r="BV107" s="5"/>
    </row>
    <row r="108" spans="17:74" s="2" customFormat="1" ht="12.75">
      <c r="Q108" s="42"/>
      <c r="R108" s="49" t="s">
        <v>373</v>
      </c>
      <c r="S108" s="43" t="s">
        <v>374</v>
      </c>
      <c r="T108" s="43" t="s">
        <v>10</v>
      </c>
      <c r="U108" s="50" t="s">
        <v>375</v>
      </c>
      <c r="V108" s="44" t="s">
        <v>12</v>
      </c>
      <c r="W108" s="44" t="s">
        <v>13</v>
      </c>
      <c r="X108" s="42"/>
      <c r="Y108" s="42"/>
      <c r="Z108" s="42"/>
      <c r="AA108" s="42"/>
      <c r="AB108" s="42"/>
      <c r="AC108" s="42"/>
      <c r="AD108" s="42"/>
      <c r="AE108" s="42"/>
      <c r="AF108" s="42"/>
      <c r="AG108" s="42"/>
      <c r="AH108" s="42"/>
      <c r="AI108" s="42"/>
      <c r="AJ108" s="42"/>
      <c r="AK108" s="42"/>
      <c r="AL108" s="42"/>
      <c r="AM108" s="42"/>
      <c r="AN108" s="42"/>
      <c r="AO108" s="42"/>
      <c r="AP108" s="42"/>
      <c r="AQ108" s="42"/>
      <c r="AR108" s="42"/>
      <c r="BO108" s="5"/>
      <c r="BP108" s="5"/>
      <c r="BQ108" s="5"/>
      <c r="BR108" s="5"/>
      <c r="BS108" s="5"/>
      <c r="BT108" s="5"/>
      <c r="BU108" s="5"/>
      <c r="BV108" s="5"/>
    </row>
    <row r="109" spans="17:74" s="2" customFormat="1" ht="12.75">
      <c r="Q109" s="42"/>
      <c r="R109" s="49" t="s">
        <v>376</v>
      </c>
      <c r="S109" s="56" t="s">
        <v>377</v>
      </c>
      <c r="T109" s="43" t="s">
        <v>17</v>
      </c>
      <c r="U109" s="56" t="s">
        <v>378</v>
      </c>
      <c r="V109" s="44" t="s">
        <v>68</v>
      </c>
      <c r="W109" s="44" t="s">
        <v>69</v>
      </c>
      <c r="X109" s="42"/>
      <c r="Y109" s="42"/>
      <c r="Z109" s="42"/>
      <c r="AA109" s="42"/>
      <c r="AB109" s="42"/>
      <c r="AC109" s="42"/>
      <c r="AD109" s="42"/>
      <c r="AE109" s="42"/>
      <c r="AF109" s="42"/>
      <c r="AG109" s="42"/>
      <c r="AH109" s="42"/>
      <c r="AI109" s="42"/>
      <c r="AJ109" s="42"/>
      <c r="AK109" s="42"/>
      <c r="AL109" s="42"/>
      <c r="AM109" s="42"/>
      <c r="AN109" s="42"/>
      <c r="AO109" s="42"/>
      <c r="AP109" s="42"/>
      <c r="AQ109" s="42"/>
      <c r="AR109" s="42"/>
      <c r="BO109" s="5"/>
      <c r="BP109" s="5"/>
      <c r="BQ109" s="5"/>
      <c r="BR109" s="5"/>
      <c r="BS109" s="5"/>
      <c r="BT109" s="5"/>
      <c r="BU109" s="5"/>
      <c r="BV109" s="5"/>
    </row>
    <row r="110" spans="17:74" s="2" customFormat="1" ht="12.75">
      <c r="Q110" s="42"/>
      <c r="R110" s="49" t="s">
        <v>379</v>
      </c>
      <c r="S110" s="43" t="s">
        <v>380</v>
      </c>
      <c r="T110" s="43" t="s">
        <v>23</v>
      </c>
      <c r="U110" s="50" t="s">
        <v>381</v>
      </c>
      <c r="V110" s="44" t="s">
        <v>68</v>
      </c>
      <c r="W110" s="44" t="s">
        <v>69</v>
      </c>
      <c r="X110" s="42"/>
      <c r="Y110" s="42"/>
      <c r="Z110" s="42"/>
      <c r="AA110" s="42"/>
      <c r="AB110" s="42"/>
      <c r="AC110" s="42"/>
      <c r="AD110" s="42"/>
      <c r="AE110" s="42"/>
      <c r="AF110" s="42"/>
      <c r="AG110" s="42"/>
      <c r="AH110" s="42"/>
      <c r="AI110" s="42"/>
      <c r="AJ110" s="42"/>
      <c r="AK110" s="42"/>
      <c r="AL110" s="42"/>
      <c r="AM110" s="42"/>
      <c r="AN110" s="42"/>
      <c r="AO110" s="42"/>
      <c r="AP110" s="42"/>
      <c r="AQ110" s="42"/>
      <c r="AR110" s="42"/>
      <c r="BO110" s="5"/>
      <c r="BP110" s="5"/>
      <c r="BQ110" s="5"/>
      <c r="BR110" s="5"/>
      <c r="BS110" s="5"/>
      <c r="BT110" s="5"/>
      <c r="BU110" s="5"/>
      <c r="BV110" s="5"/>
    </row>
    <row r="111" spans="17:74" s="2" customFormat="1" ht="12.75">
      <c r="Q111" s="42"/>
      <c r="R111" s="49" t="s">
        <v>382</v>
      </c>
      <c r="S111" s="43" t="s">
        <v>383</v>
      </c>
      <c r="T111" s="43" t="s">
        <v>17</v>
      </c>
      <c r="U111" s="50" t="s">
        <v>384</v>
      </c>
      <c r="V111" s="44" t="s">
        <v>12</v>
      </c>
      <c r="W111" s="44" t="s">
        <v>13</v>
      </c>
      <c r="X111" s="42"/>
      <c r="Y111" s="42"/>
      <c r="Z111" s="42"/>
      <c r="AA111" s="42"/>
      <c r="AB111" s="42"/>
      <c r="AC111" s="42"/>
      <c r="AD111" s="42"/>
      <c r="AE111" s="42"/>
      <c r="AF111" s="42"/>
      <c r="AG111" s="42"/>
      <c r="AH111" s="42"/>
      <c r="AI111" s="42"/>
      <c r="AJ111" s="42"/>
      <c r="AK111" s="42"/>
      <c r="AL111" s="42"/>
      <c r="AM111" s="42"/>
      <c r="AN111" s="42"/>
      <c r="AO111" s="42"/>
      <c r="AP111" s="42"/>
      <c r="AQ111" s="42"/>
      <c r="AR111" s="42"/>
      <c r="BO111" s="5"/>
      <c r="BP111" s="5"/>
      <c r="BQ111" s="5"/>
      <c r="BR111" s="5"/>
      <c r="BS111" s="5"/>
      <c r="BT111" s="5"/>
      <c r="BU111" s="5"/>
      <c r="BV111" s="5"/>
    </row>
    <row r="112" spans="17:74" s="2" customFormat="1" ht="12.75">
      <c r="Q112" s="42"/>
      <c r="R112" s="49" t="s">
        <v>385</v>
      </c>
      <c r="S112" s="43" t="s">
        <v>386</v>
      </c>
      <c r="T112" s="43" t="s">
        <v>23</v>
      </c>
      <c r="U112" s="56" t="s">
        <v>387</v>
      </c>
      <c r="V112" s="44" t="s">
        <v>12</v>
      </c>
      <c r="W112" s="44" t="s">
        <v>13</v>
      </c>
      <c r="X112" s="42"/>
      <c r="Y112" s="42"/>
      <c r="Z112" s="42"/>
      <c r="AA112" s="42"/>
      <c r="AB112" s="42"/>
      <c r="AC112" s="42"/>
      <c r="AD112" s="42"/>
      <c r="AE112" s="42"/>
      <c r="AF112" s="42"/>
      <c r="AG112" s="42"/>
      <c r="AH112" s="42"/>
      <c r="AI112" s="42"/>
      <c r="AJ112" s="42"/>
      <c r="AK112" s="42"/>
      <c r="AL112" s="42"/>
      <c r="AM112" s="42"/>
      <c r="AN112" s="42"/>
      <c r="AO112" s="42"/>
      <c r="AP112" s="42"/>
      <c r="AQ112" s="42"/>
      <c r="AR112" s="42"/>
      <c r="BO112" s="5"/>
      <c r="BP112" s="5"/>
      <c r="BQ112" s="5"/>
      <c r="BR112" s="5"/>
      <c r="BS112" s="5"/>
      <c r="BT112" s="5"/>
      <c r="BU112" s="5"/>
      <c r="BV112" s="5"/>
    </row>
    <row r="113" spans="17:74" s="2" customFormat="1" ht="12.75">
      <c r="Q113" s="42"/>
      <c r="R113" s="49" t="s">
        <v>388</v>
      </c>
      <c r="S113" s="43" t="s">
        <v>389</v>
      </c>
      <c r="T113" s="43" t="s">
        <v>17</v>
      </c>
      <c r="U113" s="56" t="s">
        <v>390</v>
      </c>
      <c r="V113" s="44" t="s">
        <v>111</v>
      </c>
      <c r="W113" s="44" t="s">
        <v>112</v>
      </c>
      <c r="X113" s="42"/>
      <c r="Y113" s="42"/>
      <c r="Z113" s="42"/>
      <c r="AA113" s="42"/>
      <c r="AB113" s="42"/>
      <c r="AC113" s="42"/>
      <c r="AD113" s="42"/>
      <c r="AE113" s="42"/>
      <c r="AF113" s="42"/>
      <c r="AG113" s="42"/>
      <c r="AH113" s="42"/>
      <c r="AI113" s="42"/>
      <c r="AJ113" s="42"/>
      <c r="AK113" s="42"/>
      <c r="AL113" s="42"/>
      <c r="AM113" s="42"/>
      <c r="AN113" s="42"/>
      <c r="AO113" s="42"/>
      <c r="AP113" s="42"/>
      <c r="AQ113" s="42"/>
      <c r="AR113" s="42"/>
      <c r="BO113" s="5"/>
      <c r="BP113" s="5"/>
      <c r="BQ113" s="5"/>
      <c r="BR113" s="5"/>
      <c r="BS113" s="5"/>
      <c r="BT113" s="5"/>
      <c r="BU113" s="5"/>
      <c r="BV113" s="5"/>
    </row>
    <row r="114" spans="17:74" s="2" customFormat="1" ht="12.75">
      <c r="Q114" s="42"/>
      <c r="R114" s="49" t="s">
        <v>391</v>
      </c>
      <c r="S114" s="43" t="s">
        <v>392</v>
      </c>
      <c r="T114" s="43" t="s">
        <v>23</v>
      </c>
      <c r="U114" s="50" t="s">
        <v>393</v>
      </c>
      <c r="V114" s="44" t="s">
        <v>111</v>
      </c>
      <c r="W114" s="44" t="s">
        <v>112</v>
      </c>
      <c r="X114" s="42"/>
      <c r="Y114" s="42"/>
      <c r="Z114" s="42"/>
      <c r="AA114" s="42"/>
      <c r="AB114" s="42"/>
      <c r="AC114" s="42"/>
      <c r="AD114" s="42"/>
      <c r="AE114" s="42"/>
      <c r="AF114" s="42"/>
      <c r="AG114" s="42"/>
      <c r="AH114" s="42"/>
      <c r="AI114" s="42"/>
      <c r="AJ114" s="42"/>
      <c r="AK114" s="42"/>
      <c r="AL114" s="42"/>
      <c r="AM114" s="42"/>
      <c r="AN114" s="42"/>
      <c r="AO114" s="42"/>
      <c r="AP114" s="42"/>
      <c r="AQ114" s="42"/>
      <c r="AR114" s="42"/>
      <c r="BO114" s="5"/>
      <c r="BP114" s="5"/>
      <c r="BQ114" s="5"/>
      <c r="BR114" s="5"/>
      <c r="BS114" s="5"/>
      <c r="BT114" s="5"/>
      <c r="BU114" s="5"/>
      <c r="BV114" s="5"/>
    </row>
    <row r="115" spans="17:74" s="2" customFormat="1" ht="12.75">
      <c r="Q115" s="42"/>
      <c r="R115" s="49" t="s">
        <v>394</v>
      </c>
      <c r="S115" s="43" t="s">
        <v>395</v>
      </c>
      <c r="T115" s="43" t="s">
        <v>17</v>
      </c>
      <c r="U115" s="50" t="s">
        <v>396</v>
      </c>
      <c r="V115" s="44" t="s">
        <v>12</v>
      </c>
      <c r="W115" s="44" t="s">
        <v>13</v>
      </c>
      <c r="X115" s="42"/>
      <c r="Y115" s="42"/>
      <c r="Z115" s="42"/>
      <c r="AA115" s="42"/>
      <c r="AB115" s="42"/>
      <c r="AC115" s="42"/>
      <c r="AD115" s="42"/>
      <c r="AE115" s="42"/>
      <c r="AF115" s="42"/>
      <c r="AG115" s="42"/>
      <c r="AH115" s="42"/>
      <c r="AI115" s="42"/>
      <c r="AJ115" s="42"/>
      <c r="AK115" s="42"/>
      <c r="AL115" s="42"/>
      <c r="AM115" s="42"/>
      <c r="AN115" s="42"/>
      <c r="AO115" s="42"/>
      <c r="AP115" s="42"/>
      <c r="AQ115" s="42"/>
      <c r="AR115" s="42"/>
      <c r="BO115" s="5"/>
      <c r="BP115" s="5"/>
      <c r="BQ115" s="5"/>
      <c r="BR115" s="5"/>
      <c r="BS115" s="5"/>
      <c r="BT115" s="5"/>
      <c r="BU115" s="5"/>
      <c r="BV115" s="5"/>
    </row>
    <row r="116" spans="17:74" s="2" customFormat="1" ht="12.75">
      <c r="Q116" s="42"/>
      <c r="R116" s="49" t="s">
        <v>397</v>
      </c>
      <c r="S116" s="43" t="s">
        <v>398</v>
      </c>
      <c r="T116" s="43" t="s">
        <v>23</v>
      </c>
      <c r="U116" s="56" t="s">
        <v>399</v>
      </c>
      <c r="V116" s="44" t="s">
        <v>12</v>
      </c>
      <c r="W116" s="44" t="s">
        <v>13</v>
      </c>
      <c r="X116" s="42"/>
      <c r="Y116" s="42"/>
      <c r="Z116" s="42"/>
      <c r="AA116" s="42"/>
      <c r="AB116" s="42"/>
      <c r="AC116" s="42"/>
      <c r="AD116" s="42"/>
      <c r="AE116" s="42"/>
      <c r="AF116" s="42"/>
      <c r="AG116" s="42"/>
      <c r="AH116" s="42"/>
      <c r="AI116" s="42"/>
      <c r="AJ116" s="42"/>
      <c r="AK116" s="42"/>
      <c r="AL116" s="42"/>
      <c r="AM116" s="42"/>
      <c r="AN116" s="42"/>
      <c r="AO116" s="42"/>
      <c r="AP116" s="42"/>
      <c r="AQ116" s="42"/>
      <c r="AR116" s="42"/>
      <c r="BO116" s="5"/>
      <c r="BP116" s="5"/>
      <c r="BQ116" s="5"/>
      <c r="BR116" s="5"/>
      <c r="BS116" s="5"/>
      <c r="BT116" s="5"/>
      <c r="BU116" s="5"/>
      <c r="BV116" s="5"/>
    </row>
    <row r="117" spans="17:74" s="2" customFormat="1" ht="12.75">
      <c r="Q117" s="42"/>
      <c r="R117" s="49" t="s">
        <v>400</v>
      </c>
      <c r="S117" s="43" t="s">
        <v>401</v>
      </c>
      <c r="T117" s="43" t="s">
        <v>17</v>
      </c>
      <c r="U117" s="56" t="s">
        <v>402</v>
      </c>
      <c r="V117" s="44" t="s">
        <v>12</v>
      </c>
      <c r="W117" s="44" t="s">
        <v>13</v>
      </c>
      <c r="X117" s="42"/>
      <c r="Y117" s="42"/>
      <c r="Z117" s="42"/>
      <c r="AA117" s="42"/>
      <c r="AB117" s="42"/>
      <c r="AC117" s="42"/>
      <c r="AD117" s="42"/>
      <c r="AE117" s="42"/>
      <c r="AF117" s="42"/>
      <c r="AG117" s="42"/>
      <c r="AH117" s="42"/>
      <c r="AI117" s="42"/>
      <c r="AJ117" s="42"/>
      <c r="AK117" s="42"/>
      <c r="AL117" s="42"/>
      <c r="AM117" s="42"/>
      <c r="AN117" s="42"/>
      <c r="AO117" s="42"/>
      <c r="AP117" s="42"/>
      <c r="AQ117" s="42"/>
      <c r="AR117" s="42"/>
      <c r="BO117" s="5"/>
      <c r="BP117" s="5"/>
      <c r="BQ117" s="5"/>
      <c r="BR117" s="5"/>
      <c r="BS117" s="5"/>
      <c r="BT117" s="5"/>
      <c r="BU117" s="5"/>
      <c r="BV117" s="5"/>
    </row>
    <row r="118" spans="17:74" s="2" customFormat="1" ht="12.75">
      <c r="Q118" s="42"/>
      <c r="R118" s="112" t="s">
        <v>403</v>
      </c>
      <c r="S118" s="113" t="s">
        <v>404</v>
      </c>
      <c r="T118" s="113" t="s">
        <v>23</v>
      </c>
      <c r="U118" s="114" t="s">
        <v>405</v>
      </c>
      <c r="V118" s="44" t="s">
        <v>12</v>
      </c>
      <c r="W118" s="115" t="s">
        <v>13</v>
      </c>
      <c r="X118" s="42"/>
      <c r="Y118" s="42"/>
      <c r="Z118" s="42"/>
      <c r="AA118" s="42"/>
      <c r="AB118" s="42"/>
      <c r="AC118" s="42"/>
      <c r="AD118" s="42"/>
      <c r="AE118" s="42"/>
      <c r="AF118" s="42"/>
      <c r="AG118" s="42"/>
      <c r="AH118" s="42"/>
      <c r="AI118" s="42"/>
      <c r="AJ118" s="42"/>
      <c r="AK118" s="42"/>
      <c r="AL118" s="42"/>
      <c r="AM118" s="42"/>
      <c r="AN118" s="42"/>
      <c r="AO118" s="42"/>
      <c r="AP118" s="42"/>
      <c r="AQ118" s="42"/>
      <c r="AR118" s="42"/>
      <c r="BO118" s="5"/>
      <c r="BP118" s="5"/>
      <c r="BQ118" s="5"/>
      <c r="BR118" s="5"/>
      <c r="BS118" s="5"/>
      <c r="BT118" s="5"/>
      <c r="BU118" s="5"/>
      <c r="BV118" s="5"/>
    </row>
    <row r="119" spans="17:74" s="2" customFormat="1" ht="12.75">
      <c r="Q119" s="42"/>
      <c r="R119" s="49" t="s">
        <v>406</v>
      </c>
      <c r="S119" s="43" t="s">
        <v>407</v>
      </c>
      <c r="T119" s="43" t="s">
        <v>23</v>
      </c>
      <c r="U119" s="56" t="s">
        <v>406</v>
      </c>
      <c r="V119" s="116" t="s">
        <v>408</v>
      </c>
      <c r="W119" s="44" t="s">
        <v>409</v>
      </c>
      <c r="X119" s="42"/>
      <c r="Y119" s="42"/>
      <c r="Z119" s="42"/>
      <c r="AA119" s="42"/>
      <c r="AB119" s="42"/>
      <c r="AC119" s="42"/>
      <c r="AD119" s="42"/>
      <c r="AE119" s="42"/>
      <c r="AF119" s="42"/>
      <c r="AG119" s="42"/>
      <c r="AH119" s="42"/>
      <c r="AI119" s="42"/>
      <c r="AJ119" s="42"/>
      <c r="AK119" s="42"/>
      <c r="AL119" s="42"/>
      <c r="AM119" s="42"/>
      <c r="AN119" s="42"/>
      <c r="AO119" s="42"/>
      <c r="AP119" s="42"/>
      <c r="AQ119" s="42"/>
      <c r="AR119" s="42"/>
      <c r="BO119" s="5"/>
      <c r="BP119" s="5"/>
      <c r="BQ119" s="5"/>
      <c r="BR119" s="5"/>
      <c r="BS119" s="5"/>
      <c r="BT119" s="5"/>
      <c r="BU119" s="5"/>
      <c r="BV119" s="5"/>
    </row>
    <row r="120" spans="17:74" s="2" customFormat="1" ht="12.75">
      <c r="Q120" s="42"/>
      <c r="R120" s="117" t="s">
        <v>410</v>
      </c>
      <c r="S120" s="118" t="s">
        <v>411</v>
      </c>
      <c r="T120" s="118" t="s">
        <v>23</v>
      </c>
      <c r="U120" s="119" t="s">
        <v>410</v>
      </c>
      <c r="V120" s="44" t="s">
        <v>412</v>
      </c>
      <c r="W120" s="120" t="s">
        <v>413</v>
      </c>
      <c r="X120" s="42"/>
      <c r="Y120" s="42"/>
      <c r="Z120" s="42"/>
      <c r="AA120" s="42"/>
      <c r="AB120" s="42"/>
      <c r="AC120" s="42"/>
      <c r="AD120" s="42"/>
      <c r="AE120" s="42"/>
      <c r="AF120" s="42"/>
      <c r="AG120" s="42"/>
      <c r="AH120" s="42"/>
      <c r="AI120" s="42"/>
      <c r="AJ120" s="42"/>
      <c r="AK120" s="42"/>
      <c r="AL120" s="42"/>
      <c r="AM120" s="42"/>
      <c r="AN120" s="42"/>
      <c r="AO120" s="42"/>
      <c r="AP120" s="42"/>
      <c r="AQ120" s="42"/>
      <c r="AR120" s="42"/>
      <c r="BO120" s="5"/>
      <c r="BP120" s="5"/>
      <c r="BQ120" s="5"/>
      <c r="BR120" s="5"/>
      <c r="BS120" s="5"/>
      <c r="BT120" s="5"/>
      <c r="BU120" s="5"/>
      <c r="BV120" s="5"/>
    </row>
    <row r="121" spans="17:74" s="2" customFormat="1" ht="12.75">
      <c r="Q121" s="42"/>
      <c r="R121" s="49" t="s">
        <v>414</v>
      </c>
      <c r="S121" s="43" t="s">
        <v>415</v>
      </c>
      <c r="T121" s="43" t="s">
        <v>23</v>
      </c>
      <c r="U121" s="50" t="s">
        <v>416</v>
      </c>
      <c r="V121" s="116" t="s">
        <v>408</v>
      </c>
      <c r="W121" s="44" t="s">
        <v>409</v>
      </c>
      <c r="X121" s="42"/>
      <c r="Y121" s="42"/>
      <c r="Z121" s="42"/>
      <c r="AA121" s="42"/>
      <c r="AB121" s="42"/>
      <c r="AC121" s="42"/>
      <c r="AD121" s="42"/>
      <c r="AE121" s="42"/>
      <c r="AF121" s="42"/>
      <c r="AG121" s="42"/>
      <c r="AH121" s="42"/>
      <c r="AI121" s="42"/>
      <c r="AJ121" s="42"/>
      <c r="AK121" s="42"/>
      <c r="AL121" s="42"/>
      <c r="AM121" s="42"/>
      <c r="AN121" s="42"/>
      <c r="AO121" s="42"/>
      <c r="AP121" s="42"/>
      <c r="AQ121" s="42"/>
      <c r="AR121" s="42"/>
      <c r="BO121" s="5"/>
      <c r="BP121" s="5"/>
      <c r="BQ121" s="5"/>
      <c r="BR121" s="5"/>
      <c r="BS121" s="5"/>
      <c r="BT121" s="5"/>
      <c r="BU121" s="5"/>
      <c r="BV121" s="5"/>
    </row>
    <row r="122" spans="17:74" s="2" customFormat="1" ht="12.75">
      <c r="Q122" s="42"/>
      <c r="R122" s="49" t="s">
        <v>417</v>
      </c>
      <c r="S122" s="43" t="s">
        <v>418</v>
      </c>
      <c r="T122" s="43" t="s">
        <v>23</v>
      </c>
      <c r="U122" s="50" t="s">
        <v>417</v>
      </c>
      <c r="V122" s="116" t="s">
        <v>408</v>
      </c>
      <c r="W122" s="44" t="s">
        <v>409</v>
      </c>
      <c r="X122" s="42"/>
      <c r="Y122" s="42"/>
      <c r="Z122" s="42"/>
      <c r="AA122" s="42"/>
      <c r="AB122" s="42"/>
      <c r="AC122" s="42"/>
      <c r="AD122" s="42"/>
      <c r="AE122" s="42"/>
      <c r="AF122" s="42"/>
      <c r="AG122" s="42"/>
      <c r="AH122" s="42"/>
      <c r="AI122" s="42"/>
      <c r="AJ122" s="42"/>
      <c r="AK122" s="42"/>
      <c r="AL122" s="42"/>
      <c r="AM122" s="42"/>
      <c r="AN122" s="42"/>
      <c r="AO122" s="42"/>
      <c r="AP122" s="42"/>
      <c r="AQ122" s="42"/>
      <c r="AR122" s="42"/>
      <c r="BO122" s="5"/>
      <c r="BP122" s="5"/>
      <c r="BQ122" s="5"/>
      <c r="BR122" s="5"/>
      <c r="BS122" s="5"/>
      <c r="BT122" s="5"/>
      <c r="BU122" s="5"/>
      <c r="BV122" s="5"/>
    </row>
    <row r="123" spans="17:74" s="2" customFormat="1" ht="12.75">
      <c r="Q123" s="42"/>
      <c r="R123" s="49" t="s">
        <v>419</v>
      </c>
      <c r="S123" s="43" t="s">
        <v>420</v>
      </c>
      <c r="T123" s="43" t="s">
        <v>23</v>
      </c>
      <c r="U123" s="50" t="s">
        <v>421</v>
      </c>
      <c r="V123" s="116" t="s">
        <v>408</v>
      </c>
      <c r="W123" s="44" t="s">
        <v>409</v>
      </c>
      <c r="X123" s="42"/>
      <c r="Y123" s="42"/>
      <c r="Z123" s="42"/>
      <c r="AA123" s="42"/>
      <c r="AB123" s="42"/>
      <c r="AC123" s="42"/>
      <c r="AD123" s="42"/>
      <c r="AE123" s="42"/>
      <c r="AF123" s="42"/>
      <c r="AG123" s="42"/>
      <c r="AH123" s="42"/>
      <c r="AI123" s="42"/>
      <c r="AJ123" s="42"/>
      <c r="AK123" s="42"/>
      <c r="AL123" s="42"/>
      <c r="AM123" s="42"/>
      <c r="AN123" s="42"/>
      <c r="AO123" s="42"/>
      <c r="AP123" s="42"/>
      <c r="AQ123" s="42"/>
      <c r="AR123" s="42"/>
      <c r="BO123" s="5"/>
      <c r="BP123" s="5"/>
      <c r="BQ123" s="5"/>
      <c r="BR123" s="5"/>
      <c r="BS123" s="5"/>
      <c r="BT123" s="5"/>
      <c r="BU123" s="5"/>
      <c r="BV123" s="5"/>
    </row>
    <row r="124" spans="17:74" s="2" customFormat="1" ht="12.75">
      <c r="Q124" s="42"/>
      <c r="R124" s="49" t="s">
        <v>422</v>
      </c>
      <c r="S124" s="43" t="s">
        <v>423</v>
      </c>
      <c r="T124" s="43" t="s">
        <v>23</v>
      </c>
      <c r="U124" s="50" t="s">
        <v>424</v>
      </c>
      <c r="V124" s="116" t="s">
        <v>408</v>
      </c>
      <c r="W124" s="44" t="s">
        <v>409</v>
      </c>
      <c r="X124" s="42"/>
      <c r="Y124" s="42"/>
      <c r="Z124" s="42"/>
      <c r="AA124" s="42"/>
      <c r="AB124" s="42"/>
      <c r="AC124" s="42"/>
      <c r="AD124" s="42"/>
      <c r="AE124" s="42"/>
      <c r="AF124" s="42"/>
      <c r="AG124" s="42"/>
      <c r="AH124" s="42"/>
      <c r="AI124" s="42"/>
      <c r="AJ124" s="42"/>
      <c r="AK124" s="42"/>
      <c r="AL124" s="42"/>
      <c r="AM124" s="42"/>
      <c r="AN124" s="42"/>
      <c r="AO124" s="42"/>
      <c r="AP124" s="42"/>
      <c r="AQ124" s="42"/>
      <c r="AR124" s="42"/>
      <c r="BO124" s="5"/>
      <c r="BP124" s="5"/>
      <c r="BQ124" s="5"/>
      <c r="BR124" s="5"/>
      <c r="BS124" s="5"/>
      <c r="BT124" s="5"/>
      <c r="BU124" s="5"/>
      <c r="BV124" s="5"/>
    </row>
    <row r="125" spans="17:74" s="2" customFormat="1" ht="12.75">
      <c r="Q125" s="42"/>
      <c r="R125" s="46" t="s">
        <v>425</v>
      </c>
      <c r="S125" s="121" t="s">
        <v>426</v>
      </c>
      <c r="T125" s="121" t="s">
        <v>17</v>
      </c>
      <c r="U125" s="47" t="s">
        <v>427</v>
      </c>
      <c r="V125" s="44" t="s">
        <v>412</v>
      </c>
      <c r="W125" s="48" t="s">
        <v>413</v>
      </c>
      <c r="X125" s="42"/>
      <c r="Y125" s="42"/>
      <c r="Z125" s="42"/>
      <c r="AA125" s="42"/>
      <c r="AB125" s="42"/>
      <c r="AC125" s="42"/>
      <c r="AD125" s="42"/>
      <c r="AE125" s="42"/>
      <c r="AF125" s="42"/>
      <c r="AG125" s="42"/>
      <c r="AH125" s="42"/>
      <c r="AI125" s="42"/>
      <c r="AJ125" s="42"/>
      <c r="AK125" s="42"/>
      <c r="AL125" s="42"/>
      <c r="AM125" s="42"/>
      <c r="AN125" s="42"/>
      <c r="AO125" s="42"/>
      <c r="AP125" s="42"/>
      <c r="AQ125" s="42"/>
      <c r="AR125" s="42"/>
      <c r="BO125" s="5"/>
      <c r="BP125" s="5"/>
      <c r="BQ125" s="5"/>
      <c r="BR125" s="5"/>
      <c r="BS125" s="5"/>
      <c r="BT125" s="5"/>
      <c r="BU125" s="5"/>
      <c r="BV125" s="5"/>
    </row>
    <row r="126" spans="17:74" s="2" customFormat="1" ht="12.75">
      <c r="Q126" s="42"/>
      <c r="R126" s="49" t="s">
        <v>428</v>
      </c>
      <c r="S126" s="43" t="s">
        <v>429</v>
      </c>
      <c r="T126" s="43" t="s">
        <v>17</v>
      </c>
      <c r="U126" s="50" t="s">
        <v>430</v>
      </c>
      <c r="V126" s="44" t="s">
        <v>412</v>
      </c>
      <c r="W126" s="44" t="s">
        <v>413</v>
      </c>
      <c r="X126" s="42"/>
      <c r="Y126" s="42"/>
      <c r="Z126" s="42"/>
      <c r="AA126" s="42"/>
      <c r="AB126" s="42"/>
      <c r="AC126" s="42"/>
      <c r="AD126" s="42"/>
      <c r="AE126" s="42"/>
      <c r="AF126" s="42"/>
      <c r="AG126" s="42"/>
      <c r="AH126" s="42"/>
      <c r="AI126" s="42"/>
      <c r="AJ126" s="42"/>
      <c r="AK126" s="42"/>
      <c r="AL126" s="42"/>
      <c r="AM126" s="42"/>
      <c r="AN126" s="42"/>
      <c r="AO126" s="42"/>
      <c r="AP126" s="42"/>
      <c r="AQ126" s="42"/>
      <c r="AR126" s="42"/>
      <c r="BO126" s="5"/>
      <c r="BP126" s="5"/>
      <c r="BQ126" s="5"/>
      <c r="BR126" s="5"/>
      <c r="BS126" s="5"/>
      <c r="BT126" s="5"/>
      <c r="BU126" s="5"/>
      <c r="BV126" s="5"/>
    </row>
    <row r="127" spans="17:74" s="2" customFormat="1" ht="12.75">
      <c r="Q127" s="42"/>
      <c r="R127" s="49" t="s">
        <v>431</v>
      </c>
      <c r="S127" s="43" t="s">
        <v>432</v>
      </c>
      <c r="T127" s="43" t="s">
        <v>17</v>
      </c>
      <c r="U127" s="50" t="s">
        <v>433</v>
      </c>
      <c r="V127" s="44" t="s">
        <v>412</v>
      </c>
      <c r="W127" s="44" t="s">
        <v>413</v>
      </c>
      <c r="X127" s="42"/>
      <c r="Y127" s="42"/>
      <c r="Z127" s="42"/>
      <c r="AA127" s="42"/>
      <c r="AB127" s="42"/>
      <c r="AC127" s="42"/>
      <c r="AD127" s="42"/>
      <c r="AE127" s="42"/>
      <c r="AF127" s="42"/>
      <c r="AG127" s="42"/>
      <c r="AH127" s="42"/>
      <c r="AI127" s="42"/>
      <c r="AJ127" s="42"/>
      <c r="AK127" s="42"/>
      <c r="AL127" s="42"/>
      <c r="AM127" s="42"/>
      <c r="AN127" s="42"/>
      <c r="AO127" s="42"/>
      <c r="AP127" s="42"/>
      <c r="AQ127" s="42"/>
      <c r="AR127" s="42"/>
      <c r="BO127" s="5"/>
      <c r="BP127" s="5"/>
      <c r="BQ127" s="5"/>
      <c r="BR127" s="5"/>
      <c r="BS127" s="5"/>
      <c r="BT127" s="5"/>
      <c r="BU127" s="5"/>
      <c r="BV127" s="5"/>
    </row>
    <row r="128" spans="17:74" s="2" customFormat="1" ht="12.75">
      <c r="Q128" s="42"/>
      <c r="R128" s="49" t="s">
        <v>434</v>
      </c>
      <c r="S128" s="43" t="s">
        <v>435</v>
      </c>
      <c r="T128" s="43" t="s">
        <v>17</v>
      </c>
      <c r="U128" s="50" t="s">
        <v>436</v>
      </c>
      <c r="V128" s="44" t="s">
        <v>412</v>
      </c>
      <c r="W128" s="44" t="s">
        <v>413</v>
      </c>
      <c r="X128" s="42"/>
      <c r="Y128" s="42"/>
      <c r="Z128" s="42"/>
      <c r="AA128" s="42"/>
      <c r="AB128" s="42"/>
      <c r="AC128" s="42"/>
      <c r="AD128" s="42"/>
      <c r="AE128" s="42"/>
      <c r="AF128" s="42"/>
      <c r="AG128" s="42"/>
      <c r="AH128" s="42"/>
      <c r="AI128" s="42"/>
      <c r="AJ128" s="42"/>
      <c r="AK128" s="42"/>
      <c r="AL128" s="42"/>
      <c r="AM128" s="42"/>
      <c r="AN128" s="42"/>
      <c r="AO128" s="42"/>
      <c r="AP128" s="42"/>
      <c r="AQ128" s="42"/>
      <c r="AR128" s="42"/>
      <c r="BO128" s="5"/>
      <c r="BP128" s="5"/>
      <c r="BQ128" s="5"/>
      <c r="BR128" s="5"/>
      <c r="BS128" s="5"/>
      <c r="BT128" s="5"/>
      <c r="BU128" s="5"/>
      <c r="BV128" s="5"/>
    </row>
    <row r="129" spans="17:74" s="2" customFormat="1" ht="12.75">
      <c r="Q129" s="42"/>
      <c r="R129" s="49" t="s">
        <v>437</v>
      </c>
      <c r="S129" s="43" t="s">
        <v>438</v>
      </c>
      <c r="T129" s="43" t="s">
        <v>17</v>
      </c>
      <c r="U129" s="50" t="s">
        <v>439</v>
      </c>
      <c r="V129" s="44" t="s">
        <v>412</v>
      </c>
      <c r="W129" s="44" t="s">
        <v>413</v>
      </c>
      <c r="X129" s="42"/>
      <c r="Y129" s="42"/>
      <c r="Z129" s="42"/>
      <c r="AA129" s="42"/>
      <c r="AB129" s="42"/>
      <c r="AC129" s="42"/>
      <c r="AD129" s="42"/>
      <c r="AE129" s="42"/>
      <c r="AF129" s="42"/>
      <c r="AG129" s="42"/>
      <c r="AH129" s="42"/>
      <c r="AI129" s="42"/>
      <c r="AJ129" s="42"/>
      <c r="AK129" s="42"/>
      <c r="AL129" s="42"/>
      <c r="AM129" s="42"/>
      <c r="AN129" s="42"/>
      <c r="AO129" s="42"/>
      <c r="AP129" s="42"/>
      <c r="AQ129" s="42"/>
      <c r="AR129" s="42"/>
      <c r="BO129" s="5"/>
      <c r="BP129" s="5"/>
      <c r="BQ129" s="5"/>
      <c r="BR129" s="5"/>
      <c r="BS129" s="5"/>
      <c r="BT129" s="5"/>
      <c r="BU129" s="5"/>
      <c r="BV129" s="5"/>
    </row>
    <row r="130" spans="17:74" s="2" customFormat="1" ht="12.75">
      <c r="Q130" s="42"/>
      <c r="R130" s="49" t="s">
        <v>440</v>
      </c>
      <c r="S130" s="43" t="s">
        <v>441</v>
      </c>
      <c r="T130" s="43" t="s">
        <v>17</v>
      </c>
      <c r="U130" s="50" t="s">
        <v>442</v>
      </c>
      <c r="V130" s="44" t="s">
        <v>269</v>
      </c>
      <c r="W130" s="44" t="s">
        <v>270</v>
      </c>
      <c r="X130" s="42"/>
      <c r="Y130" s="42"/>
      <c r="Z130" s="42"/>
      <c r="AA130" s="42"/>
      <c r="AB130" s="42"/>
      <c r="AC130" s="42"/>
      <c r="AD130" s="42"/>
      <c r="AE130" s="42"/>
      <c r="AF130" s="42"/>
      <c r="AG130" s="42"/>
      <c r="AH130" s="42"/>
      <c r="AI130" s="42"/>
      <c r="AJ130" s="42"/>
      <c r="AK130" s="42"/>
      <c r="AL130" s="42"/>
      <c r="AM130" s="42"/>
      <c r="AN130" s="42"/>
      <c r="AO130" s="42"/>
      <c r="AP130" s="42"/>
      <c r="AQ130" s="42"/>
      <c r="AR130" s="42"/>
      <c r="BO130" s="5"/>
      <c r="BP130" s="5"/>
      <c r="BQ130" s="5"/>
      <c r="BR130" s="5"/>
      <c r="BS130" s="5"/>
      <c r="BT130" s="5"/>
      <c r="BU130" s="5"/>
      <c r="BV130" s="5"/>
    </row>
    <row r="131" spans="17:74" s="2" customFormat="1" ht="12.75">
      <c r="Q131" s="42"/>
      <c r="R131" s="49" t="s">
        <v>443</v>
      </c>
      <c r="S131" s="43" t="s">
        <v>444</v>
      </c>
      <c r="T131" s="43" t="s">
        <v>10</v>
      </c>
      <c r="U131" s="50" t="s">
        <v>445</v>
      </c>
      <c r="V131" s="44" t="s">
        <v>19</v>
      </c>
      <c r="W131" s="44" t="s">
        <v>20</v>
      </c>
      <c r="X131" s="42"/>
      <c r="Y131" s="42"/>
      <c r="Z131" s="42"/>
      <c r="AA131" s="42"/>
      <c r="AB131" s="42"/>
      <c r="AC131" s="42"/>
      <c r="AD131" s="42"/>
      <c r="AE131" s="42"/>
      <c r="AF131" s="42"/>
      <c r="AG131" s="42"/>
      <c r="AH131" s="42"/>
      <c r="AI131" s="42"/>
      <c r="AJ131" s="42"/>
      <c r="AK131" s="42"/>
      <c r="AL131" s="42"/>
      <c r="AM131" s="42"/>
      <c r="AN131" s="42"/>
      <c r="AO131" s="42"/>
      <c r="AP131" s="42"/>
      <c r="AQ131" s="42"/>
      <c r="AR131" s="42"/>
      <c r="BO131" s="5"/>
      <c r="BP131" s="5"/>
      <c r="BQ131" s="5"/>
      <c r="BR131" s="5"/>
      <c r="BS131" s="5"/>
      <c r="BT131" s="5"/>
      <c r="BU131" s="5"/>
      <c r="BV131" s="5"/>
    </row>
    <row r="132" spans="17:74" s="2" customFormat="1" ht="12.75">
      <c r="Q132" s="42"/>
      <c r="R132" s="49" t="s">
        <v>446</v>
      </c>
      <c r="S132" s="50" t="s">
        <v>447</v>
      </c>
      <c r="T132" s="43" t="s">
        <v>17</v>
      </c>
      <c r="U132" s="50" t="s">
        <v>448</v>
      </c>
      <c r="V132" s="44" t="s">
        <v>412</v>
      </c>
      <c r="W132" s="44" t="s">
        <v>413</v>
      </c>
      <c r="X132" s="42"/>
      <c r="Y132" s="42"/>
      <c r="Z132" s="42"/>
      <c r="AA132" s="42"/>
      <c r="AB132" s="42"/>
      <c r="AC132" s="42"/>
      <c r="AD132" s="42"/>
      <c r="AE132" s="42"/>
      <c r="AF132" s="42"/>
      <c r="AG132" s="42"/>
      <c r="AH132" s="42"/>
      <c r="AI132" s="42"/>
      <c r="AJ132" s="42"/>
      <c r="AK132" s="42"/>
      <c r="AL132" s="42"/>
      <c r="AM132" s="42"/>
      <c r="AN132" s="42"/>
      <c r="AO132" s="42"/>
      <c r="AP132" s="42"/>
      <c r="AQ132" s="42"/>
      <c r="AR132" s="42"/>
      <c r="BO132" s="5"/>
      <c r="BP132" s="5"/>
      <c r="BQ132" s="5"/>
      <c r="BR132" s="5"/>
      <c r="BS132" s="5"/>
      <c r="BT132" s="5"/>
      <c r="BU132" s="5"/>
      <c r="BV132" s="5"/>
    </row>
    <row r="133" spans="17:74" s="2" customFormat="1" ht="12.75">
      <c r="Q133" s="42"/>
      <c r="R133" s="49" t="s">
        <v>449</v>
      </c>
      <c r="S133" s="43" t="s">
        <v>450</v>
      </c>
      <c r="T133" s="43" t="s">
        <v>23</v>
      </c>
      <c r="U133" s="50" t="s">
        <v>451</v>
      </c>
      <c r="V133" s="44" t="s">
        <v>412</v>
      </c>
      <c r="W133" s="44" t="s">
        <v>413</v>
      </c>
      <c r="X133" s="42"/>
      <c r="Y133" s="42"/>
      <c r="Z133" s="42"/>
      <c r="AA133" s="42"/>
      <c r="AB133" s="42"/>
      <c r="AC133" s="42"/>
      <c r="AD133" s="42"/>
      <c r="AE133" s="42"/>
      <c r="AF133" s="42"/>
      <c r="AG133" s="42"/>
      <c r="AH133" s="42"/>
      <c r="AI133" s="42"/>
      <c r="AJ133" s="42"/>
      <c r="AK133" s="42"/>
      <c r="AL133" s="42"/>
      <c r="AM133" s="42"/>
      <c r="AN133" s="42"/>
      <c r="AO133" s="42"/>
      <c r="AP133" s="42"/>
      <c r="AQ133" s="42"/>
      <c r="AR133" s="42"/>
      <c r="BO133" s="5"/>
      <c r="BP133" s="5"/>
      <c r="BQ133" s="5"/>
      <c r="BR133" s="5"/>
      <c r="BS133" s="5"/>
      <c r="BT133" s="5"/>
      <c r="BU133" s="5"/>
      <c r="BV133" s="5"/>
    </row>
    <row r="134" spans="17:74" s="2" customFormat="1" ht="12.75">
      <c r="Q134" s="42"/>
      <c r="R134" s="49" t="s">
        <v>452</v>
      </c>
      <c r="S134" s="43" t="s">
        <v>453</v>
      </c>
      <c r="T134" s="43" t="s">
        <v>17</v>
      </c>
      <c r="U134" s="50" t="s">
        <v>454</v>
      </c>
      <c r="V134" s="44" t="s">
        <v>412</v>
      </c>
      <c r="W134" s="44" t="s">
        <v>413</v>
      </c>
      <c r="X134" s="42"/>
      <c r="Y134" s="42"/>
      <c r="Z134" s="42"/>
      <c r="AA134" s="42"/>
      <c r="AB134" s="42"/>
      <c r="AC134" s="42"/>
      <c r="AD134" s="42"/>
      <c r="AE134" s="42"/>
      <c r="AF134" s="42"/>
      <c r="AG134" s="42"/>
      <c r="AH134" s="42"/>
      <c r="AI134" s="42"/>
      <c r="AJ134" s="42"/>
      <c r="AK134" s="42"/>
      <c r="AL134" s="42"/>
      <c r="AM134" s="42"/>
      <c r="AN134" s="42"/>
      <c r="AO134" s="42"/>
      <c r="AP134" s="42"/>
      <c r="AQ134" s="42"/>
      <c r="AR134" s="42"/>
      <c r="BO134" s="5"/>
      <c r="BP134" s="5"/>
      <c r="BQ134" s="5"/>
      <c r="BR134" s="5"/>
      <c r="BS134" s="5"/>
      <c r="BT134" s="5"/>
      <c r="BU134" s="5"/>
      <c r="BV134" s="5"/>
    </row>
    <row r="135" spans="17:74" s="2" customFormat="1" ht="12.75">
      <c r="Q135" s="42"/>
      <c r="R135" s="49" t="s">
        <v>455</v>
      </c>
      <c r="S135" s="43" t="s">
        <v>456</v>
      </c>
      <c r="T135" s="43" t="s">
        <v>23</v>
      </c>
      <c r="U135" s="50" t="s">
        <v>457</v>
      </c>
      <c r="V135" s="44" t="s">
        <v>412</v>
      </c>
      <c r="W135" s="44" t="s">
        <v>413</v>
      </c>
      <c r="X135" s="42"/>
      <c r="Y135" s="42"/>
      <c r="Z135" s="42"/>
      <c r="AA135" s="42"/>
      <c r="AB135" s="42"/>
      <c r="AC135" s="42"/>
      <c r="AD135" s="42"/>
      <c r="AE135" s="42"/>
      <c r="AF135" s="42"/>
      <c r="AG135" s="42"/>
      <c r="AH135" s="42"/>
      <c r="AI135" s="42"/>
      <c r="AJ135" s="42"/>
      <c r="AK135" s="42"/>
      <c r="AL135" s="42"/>
      <c r="AM135" s="42"/>
      <c r="AN135" s="42"/>
      <c r="AO135" s="42"/>
      <c r="AP135" s="42"/>
      <c r="AQ135" s="42"/>
      <c r="AR135" s="42"/>
      <c r="BO135" s="5"/>
      <c r="BP135" s="5"/>
      <c r="BQ135" s="5"/>
      <c r="BR135" s="5"/>
      <c r="BS135" s="5"/>
      <c r="BT135" s="5"/>
      <c r="BU135" s="5"/>
      <c r="BV135" s="5"/>
    </row>
    <row r="136" spans="17:74" s="2" customFormat="1" ht="12.75">
      <c r="Q136" s="42"/>
      <c r="R136" s="49" t="s">
        <v>458</v>
      </c>
      <c r="S136" s="50" t="s">
        <v>459</v>
      </c>
      <c r="T136" s="43" t="s">
        <v>10</v>
      </c>
      <c r="U136" s="50" t="s">
        <v>460</v>
      </c>
      <c r="V136" s="44" t="s">
        <v>125</v>
      </c>
      <c r="W136" s="44" t="s">
        <v>126</v>
      </c>
      <c r="X136" s="42"/>
      <c r="Y136" s="42"/>
      <c r="Z136" s="42"/>
      <c r="AA136" s="42"/>
      <c r="AB136" s="42"/>
      <c r="AC136" s="42"/>
      <c r="AD136" s="42"/>
      <c r="AE136" s="42"/>
      <c r="AF136" s="42"/>
      <c r="AG136" s="42"/>
      <c r="AH136" s="42"/>
      <c r="AI136" s="42"/>
      <c r="AJ136" s="42"/>
      <c r="AK136" s="42"/>
      <c r="AL136" s="42"/>
      <c r="AM136" s="42"/>
      <c r="AN136" s="42"/>
      <c r="AO136" s="42"/>
      <c r="AP136" s="42"/>
      <c r="AQ136" s="42"/>
      <c r="AR136" s="42"/>
      <c r="BO136" s="5"/>
      <c r="BP136" s="5"/>
      <c r="BQ136" s="5"/>
      <c r="BR136" s="5"/>
      <c r="BS136" s="5"/>
      <c r="BT136" s="5"/>
      <c r="BU136" s="5"/>
      <c r="BV136" s="5"/>
    </row>
    <row r="137" spans="17:74" s="2" customFormat="1" ht="12.75">
      <c r="Q137" s="42"/>
      <c r="R137" s="49" t="s">
        <v>461</v>
      </c>
      <c r="S137" s="50" t="s">
        <v>462</v>
      </c>
      <c r="T137" s="43" t="s">
        <v>17</v>
      </c>
      <c r="U137" s="50" t="s">
        <v>463</v>
      </c>
      <c r="V137" s="44" t="s">
        <v>269</v>
      </c>
      <c r="W137" s="44" t="s">
        <v>270</v>
      </c>
      <c r="X137" s="42"/>
      <c r="Y137" s="42"/>
      <c r="Z137" s="42"/>
      <c r="AA137" s="42"/>
      <c r="AB137" s="42"/>
      <c r="AC137" s="42"/>
      <c r="AD137" s="42"/>
      <c r="AE137" s="42"/>
      <c r="AF137" s="42"/>
      <c r="AG137" s="42"/>
      <c r="AH137" s="42"/>
      <c r="AI137" s="42"/>
      <c r="AJ137" s="42"/>
      <c r="AK137" s="42"/>
      <c r="AL137" s="42"/>
      <c r="AM137" s="42"/>
      <c r="AN137" s="42"/>
      <c r="AO137" s="42"/>
      <c r="AP137" s="42"/>
      <c r="AQ137" s="42"/>
      <c r="AR137" s="42"/>
      <c r="BO137" s="5"/>
      <c r="BP137" s="5"/>
      <c r="BQ137" s="5"/>
      <c r="BR137" s="5"/>
      <c r="BS137" s="5"/>
      <c r="BT137" s="5"/>
      <c r="BU137" s="5"/>
      <c r="BV137" s="5"/>
    </row>
    <row r="138" spans="17:74" s="2" customFormat="1" ht="12.75">
      <c r="Q138" s="42"/>
      <c r="R138" s="49" t="s">
        <v>464</v>
      </c>
      <c r="S138" s="43" t="s">
        <v>465</v>
      </c>
      <c r="T138" s="43" t="s">
        <v>10</v>
      </c>
      <c r="U138" s="50" t="s">
        <v>466</v>
      </c>
      <c r="V138" s="44" t="s">
        <v>19</v>
      </c>
      <c r="W138" s="44" t="s">
        <v>20</v>
      </c>
      <c r="X138" s="42"/>
      <c r="Y138" s="42"/>
      <c r="Z138" s="42"/>
      <c r="AA138" s="42"/>
      <c r="AB138" s="42"/>
      <c r="AC138" s="42"/>
      <c r="AD138" s="42"/>
      <c r="AE138" s="42"/>
      <c r="AF138" s="42"/>
      <c r="AG138" s="42"/>
      <c r="AH138" s="42"/>
      <c r="AI138" s="42"/>
      <c r="AJ138" s="42"/>
      <c r="AK138" s="42"/>
      <c r="AL138" s="42"/>
      <c r="AM138" s="42"/>
      <c r="AN138" s="42"/>
      <c r="AO138" s="42"/>
      <c r="AP138" s="42"/>
      <c r="AQ138" s="42"/>
      <c r="AR138" s="42"/>
      <c r="BO138" s="5"/>
      <c r="BP138" s="5"/>
      <c r="BQ138" s="5"/>
      <c r="BR138" s="5"/>
      <c r="BS138" s="5"/>
      <c r="BT138" s="5"/>
      <c r="BU138" s="5"/>
      <c r="BV138" s="5"/>
    </row>
    <row r="139" spans="17:74" s="2" customFormat="1" ht="12.75">
      <c r="Q139" s="42"/>
      <c r="R139" s="49" t="s">
        <v>467</v>
      </c>
      <c r="S139" s="50" t="s">
        <v>468</v>
      </c>
      <c r="T139" s="43" t="s">
        <v>17</v>
      </c>
      <c r="U139" s="50" t="s">
        <v>469</v>
      </c>
      <c r="V139" s="44" t="s">
        <v>78</v>
      </c>
      <c r="W139" s="44" t="s">
        <v>79</v>
      </c>
      <c r="X139" s="42"/>
      <c r="Y139" s="42"/>
      <c r="Z139" s="42"/>
      <c r="AA139" s="42"/>
      <c r="AB139" s="42"/>
      <c r="AC139" s="42"/>
      <c r="AD139" s="42"/>
      <c r="AE139" s="42"/>
      <c r="AF139" s="42"/>
      <c r="AG139" s="42"/>
      <c r="AH139" s="42"/>
      <c r="AI139" s="42"/>
      <c r="AJ139" s="42"/>
      <c r="AK139" s="42"/>
      <c r="AL139" s="42"/>
      <c r="AM139" s="42"/>
      <c r="AN139" s="42"/>
      <c r="AO139" s="42"/>
      <c r="AP139" s="42"/>
      <c r="AQ139" s="42"/>
      <c r="AR139" s="42"/>
      <c r="BO139" s="5"/>
      <c r="BP139" s="5"/>
      <c r="BQ139" s="5"/>
      <c r="BR139" s="5"/>
      <c r="BS139" s="5"/>
      <c r="BT139" s="5"/>
      <c r="BU139" s="5"/>
      <c r="BV139" s="5"/>
    </row>
    <row r="140" spans="17:74" s="2" customFormat="1" ht="12.75">
      <c r="Q140" s="42"/>
      <c r="R140" s="49" t="s">
        <v>470</v>
      </c>
      <c r="S140" s="43" t="s">
        <v>471</v>
      </c>
      <c r="T140" s="43" t="s">
        <v>23</v>
      </c>
      <c r="U140" s="50" t="s">
        <v>472</v>
      </c>
      <c r="V140" s="44" t="s">
        <v>78</v>
      </c>
      <c r="W140" s="44" t="s">
        <v>79</v>
      </c>
      <c r="X140" s="42"/>
      <c r="Y140" s="42"/>
      <c r="Z140" s="42"/>
      <c r="AA140" s="42"/>
      <c r="AB140" s="42"/>
      <c r="AC140" s="42"/>
      <c r="AD140" s="42"/>
      <c r="AE140" s="42"/>
      <c r="AF140" s="42"/>
      <c r="AG140" s="42"/>
      <c r="AH140" s="42"/>
      <c r="AI140" s="42"/>
      <c r="AJ140" s="42"/>
      <c r="AK140" s="42"/>
      <c r="AL140" s="42"/>
      <c r="AM140" s="42"/>
      <c r="AN140" s="42"/>
      <c r="AO140" s="42"/>
      <c r="AP140" s="42"/>
      <c r="AQ140" s="42"/>
      <c r="AR140" s="42"/>
      <c r="BO140" s="5"/>
      <c r="BP140" s="5"/>
      <c r="BQ140" s="5"/>
      <c r="BR140" s="5"/>
      <c r="BS140" s="5"/>
      <c r="BT140" s="5"/>
      <c r="BU140" s="5"/>
      <c r="BV140" s="5"/>
    </row>
    <row r="141" spans="17:74" s="2" customFormat="1" ht="12.75">
      <c r="Q141" s="42"/>
      <c r="R141" s="49" t="s">
        <v>473</v>
      </c>
      <c r="S141" s="43" t="s">
        <v>474</v>
      </c>
      <c r="T141" s="43" t="s">
        <v>17</v>
      </c>
      <c r="U141" s="50" t="s">
        <v>475</v>
      </c>
      <c r="V141" s="44" t="s">
        <v>78</v>
      </c>
      <c r="W141" s="44" t="s">
        <v>79</v>
      </c>
      <c r="X141" s="42"/>
      <c r="Y141" s="42"/>
      <c r="Z141" s="42"/>
      <c r="AA141" s="42"/>
      <c r="AB141" s="42"/>
      <c r="AC141" s="42"/>
      <c r="AD141" s="42"/>
      <c r="AE141" s="42"/>
      <c r="AF141" s="42"/>
      <c r="AG141" s="42"/>
      <c r="AH141" s="42"/>
      <c r="AI141" s="42"/>
      <c r="AJ141" s="42"/>
      <c r="AK141" s="42"/>
      <c r="AL141" s="42"/>
      <c r="AM141" s="42"/>
      <c r="AN141" s="42"/>
      <c r="AO141" s="42"/>
      <c r="AP141" s="42"/>
      <c r="AQ141" s="42"/>
      <c r="AR141" s="42"/>
      <c r="BO141" s="5"/>
      <c r="BP141" s="5"/>
      <c r="BQ141" s="5"/>
      <c r="BR141" s="5"/>
      <c r="BS141" s="5"/>
      <c r="BT141" s="5"/>
      <c r="BU141" s="5"/>
      <c r="BV141" s="5"/>
    </row>
    <row r="142" spans="17:74" s="2" customFormat="1" ht="12.75">
      <c r="Q142" s="42"/>
      <c r="R142" s="49" t="s">
        <v>476</v>
      </c>
      <c r="S142" s="43" t="s">
        <v>477</v>
      </c>
      <c r="T142" s="43" t="s">
        <v>23</v>
      </c>
      <c r="U142" s="50" t="s">
        <v>478</v>
      </c>
      <c r="V142" s="44" t="s">
        <v>78</v>
      </c>
      <c r="W142" s="44" t="s">
        <v>79</v>
      </c>
      <c r="X142" s="42"/>
      <c r="Y142" s="42"/>
      <c r="Z142" s="42"/>
      <c r="AA142" s="42"/>
      <c r="AB142" s="42"/>
      <c r="AC142" s="42"/>
      <c r="AD142" s="42"/>
      <c r="AE142" s="42"/>
      <c r="AF142" s="42"/>
      <c r="AG142" s="42"/>
      <c r="AH142" s="42"/>
      <c r="AI142" s="42"/>
      <c r="AJ142" s="42"/>
      <c r="AK142" s="42"/>
      <c r="AL142" s="42"/>
      <c r="AM142" s="42"/>
      <c r="AN142" s="42"/>
      <c r="AO142" s="42"/>
      <c r="AP142" s="42"/>
      <c r="AQ142" s="42"/>
      <c r="AR142" s="42"/>
      <c r="BO142" s="5"/>
      <c r="BP142" s="5"/>
      <c r="BQ142" s="5"/>
      <c r="BR142" s="5"/>
      <c r="BS142" s="5"/>
      <c r="BT142" s="5"/>
      <c r="BU142" s="5"/>
      <c r="BV142" s="5"/>
    </row>
    <row r="143" spans="17:74" s="2" customFormat="1" ht="12.75">
      <c r="Q143" s="42"/>
      <c r="R143" s="49" t="s">
        <v>479</v>
      </c>
      <c r="S143" s="43" t="s">
        <v>480</v>
      </c>
      <c r="T143" s="43" t="s">
        <v>17</v>
      </c>
      <c r="U143" s="50" t="s">
        <v>481</v>
      </c>
      <c r="V143" s="44" t="s">
        <v>39</v>
      </c>
      <c r="W143" s="44" t="s">
        <v>40</v>
      </c>
      <c r="X143" s="42"/>
      <c r="Y143" s="42"/>
      <c r="Z143" s="42"/>
      <c r="AA143" s="42"/>
      <c r="AB143" s="42"/>
      <c r="AC143" s="42"/>
      <c r="AD143" s="42"/>
      <c r="AE143" s="42"/>
      <c r="AF143" s="42"/>
      <c r="AG143" s="42"/>
      <c r="AH143" s="42"/>
      <c r="AI143" s="42"/>
      <c r="AJ143" s="42"/>
      <c r="AK143" s="42"/>
      <c r="AL143" s="42"/>
      <c r="AM143" s="42"/>
      <c r="AN143" s="42"/>
      <c r="AO143" s="42"/>
      <c r="AP143" s="42"/>
      <c r="AQ143" s="42"/>
      <c r="AR143" s="42"/>
      <c r="BO143" s="5"/>
      <c r="BP143" s="5"/>
      <c r="BQ143" s="5"/>
      <c r="BR143" s="5"/>
      <c r="BS143" s="5"/>
      <c r="BT143" s="5"/>
      <c r="BU143" s="5"/>
      <c r="BV143" s="5"/>
    </row>
    <row r="144" spans="17:74" s="2" customFormat="1" ht="12.75">
      <c r="Q144" s="42"/>
      <c r="R144" s="49" t="s">
        <v>482</v>
      </c>
      <c r="S144" s="43" t="s">
        <v>483</v>
      </c>
      <c r="T144" s="53" t="s">
        <v>23</v>
      </c>
      <c r="U144" s="50" t="s">
        <v>484</v>
      </c>
      <c r="V144" s="44" t="s">
        <v>39</v>
      </c>
      <c r="W144" s="44" t="s">
        <v>40</v>
      </c>
      <c r="X144" s="42"/>
      <c r="Y144" s="42"/>
      <c r="Z144" s="42"/>
      <c r="AA144" s="42"/>
      <c r="AB144" s="42"/>
      <c r="AC144" s="42"/>
      <c r="AD144" s="42"/>
      <c r="AE144" s="42"/>
      <c r="AF144" s="42"/>
      <c r="AG144" s="42"/>
      <c r="AH144" s="42"/>
      <c r="AI144" s="42"/>
      <c r="AJ144" s="42"/>
      <c r="AK144" s="42"/>
      <c r="AL144" s="42"/>
      <c r="AM144" s="42"/>
      <c r="AN144" s="42"/>
      <c r="AO144" s="42"/>
      <c r="AP144" s="42"/>
      <c r="AQ144" s="42"/>
      <c r="AR144" s="42"/>
      <c r="BO144" s="5"/>
      <c r="BP144" s="5"/>
      <c r="BQ144" s="5"/>
      <c r="BR144" s="5"/>
      <c r="BS144" s="5"/>
      <c r="BT144" s="5"/>
      <c r="BU144" s="5"/>
      <c r="BV144" s="5"/>
    </row>
    <row r="145" spans="17:74" s="2" customFormat="1" ht="12.75">
      <c r="Q145" s="42"/>
      <c r="R145" s="49" t="s">
        <v>485</v>
      </c>
      <c r="S145" s="43" t="s">
        <v>486</v>
      </c>
      <c r="T145" s="53" t="s">
        <v>10</v>
      </c>
      <c r="U145" s="50" t="s">
        <v>487</v>
      </c>
      <c r="V145" s="44" t="s">
        <v>39</v>
      </c>
      <c r="W145" s="44" t="s">
        <v>40</v>
      </c>
      <c r="X145" s="42"/>
      <c r="Y145" s="42"/>
      <c r="Z145" s="42"/>
      <c r="AA145" s="42"/>
      <c r="AB145" s="42"/>
      <c r="AC145" s="42"/>
      <c r="AD145" s="42"/>
      <c r="AE145" s="42"/>
      <c r="AF145" s="42"/>
      <c r="AG145" s="42"/>
      <c r="AH145" s="42"/>
      <c r="AI145" s="42"/>
      <c r="AJ145" s="42"/>
      <c r="AK145" s="42"/>
      <c r="AL145" s="42"/>
      <c r="AM145" s="42"/>
      <c r="AN145" s="42"/>
      <c r="AO145" s="42"/>
      <c r="AP145" s="42"/>
      <c r="AQ145" s="42"/>
      <c r="AR145" s="42"/>
      <c r="BO145" s="5"/>
      <c r="BP145" s="5"/>
      <c r="BQ145" s="5"/>
      <c r="BR145" s="5"/>
      <c r="BS145" s="5"/>
      <c r="BT145" s="5"/>
      <c r="BU145" s="5"/>
      <c r="BV145" s="5"/>
    </row>
    <row r="146" spans="17:74" s="2" customFormat="1" ht="12.75">
      <c r="Q146" s="42"/>
      <c r="R146" s="49" t="s">
        <v>488</v>
      </c>
      <c r="S146" s="50" t="s">
        <v>489</v>
      </c>
      <c r="T146" s="53" t="s">
        <v>10</v>
      </c>
      <c r="U146" s="50" t="s">
        <v>490</v>
      </c>
      <c r="V146" s="44" t="s">
        <v>111</v>
      </c>
      <c r="W146" s="44" t="s">
        <v>112</v>
      </c>
      <c r="X146" s="42"/>
      <c r="Y146" s="42"/>
      <c r="Z146" s="42"/>
      <c r="AA146" s="42"/>
      <c r="AB146" s="42"/>
      <c r="AC146" s="42"/>
      <c r="AD146" s="42"/>
      <c r="AE146" s="42"/>
      <c r="AF146" s="42"/>
      <c r="AG146" s="42"/>
      <c r="AH146" s="42"/>
      <c r="AI146" s="42"/>
      <c r="AJ146" s="42"/>
      <c r="AK146" s="42"/>
      <c r="AL146" s="42"/>
      <c r="AM146" s="42"/>
      <c r="AN146" s="42"/>
      <c r="AO146" s="42"/>
      <c r="AP146" s="42"/>
      <c r="AQ146" s="42"/>
      <c r="AR146" s="42"/>
      <c r="BO146" s="5"/>
      <c r="BP146" s="5"/>
      <c r="BQ146" s="5"/>
      <c r="BR146" s="5"/>
      <c r="BS146" s="5"/>
      <c r="BT146" s="5"/>
      <c r="BU146" s="5"/>
      <c r="BV146" s="5"/>
    </row>
    <row r="147" spans="17:74" s="2" customFormat="1" ht="12.75">
      <c r="Q147" s="42"/>
      <c r="R147" s="49" t="s">
        <v>491</v>
      </c>
      <c r="S147" s="50" t="s">
        <v>492</v>
      </c>
      <c r="T147" s="43" t="s">
        <v>10</v>
      </c>
      <c r="U147" s="50" t="s">
        <v>493</v>
      </c>
      <c r="V147" s="44" t="s">
        <v>125</v>
      </c>
      <c r="W147" s="44" t="s">
        <v>126</v>
      </c>
      <c r="X147" s="42"/>
      <c r="Y147" s="42"/>
      <c r="Z147" s="42"/>
      <c r="AA147" s="42"/>
      <c r="AB147" s="42"/>
      <c r="AC147" s="42"/>
      <c r="AD147" s="42"/>
      <c r="AE147" s="42"/>
      <c r="AF147" s="42"/>
      <c r="AG147" s="42"/>
      <c r="AH147" s="42"/>
      <c r="AI147" s="42"/>
      <c r="AJ147" s="42"/>
      <c r="AK147" s="42"/>
      <c r="AL147" s="42"/>
      <c r="AM147" s="42"/>
      <c r="AN147" s="42"/>
      <c r="AO147" s="42"/>
      <c r="AP147" s="42"/>
      <c r="AQ147" s="42"/>
      <c r="AR147" s="42"/>
      <c r="BO147" s="5"/>
      <c r="BP147" s="5"/>
      <c r="BQ147" s="5"/>
      <c r="BR147" s="5"/>
      <c r="BS147" s="5"/>
      <c r="BT147" s="5"/>
      <c r="BU147" s="5"/>
      <c r="BV147" s="5"/>
    </row>
    <row r="148" spans="17:74" s="2" customFormat="1" ht="12.75">
      <c r="Q148" s="42"/>
      <c r="R148" s="49" t="s">
        <v>494</v>
      </c>
      <c r="S148" s="50" t="s">
        <v>495</v>
      </c>
      <c r="T148" s="43" t="s">
        <v>17</v>
      </c>
      <c r="U148" s="50" t="s">
        <v>496</v>
      </c>
      <c r="V148" s="44" t="s">
        <v>125</v>
      </c>
      <c r="W148" s="44" t="s">
        <v>126</v>
      </c>
      <c r="X148" s="42"/>
      <c r="Y148" s="42"/>
      <c r="Z148" s="42"/>
      <c r="AA148" s="42"/>
      <c r="AB148" s="42"/>
      <c r="AC148" s="42"/>
      <c r="AD148" s="42"/>
      <c r="AE148" s="42"/>
      <c r="AF148" s="42"/>
      <c r="AG148" s="42"/>
      <c r="AH148" s="42"/>
      <c r="AI148" s="42"/>
      <c r="AJ148" s="42"/>
      <c r="AK148" s="42"/>
      <c r="AL148" s="42"/>
      <c r="AM148" s="42"/>
      <c r="AN148" s="42"/>
      <c r="AO148" s="42"/>
      <c r="AP148" s="42"/>
      <c r="AQ148" s="42"/>
      <c r="AR148" s="42"/>
      <c r="BO148" s="5"/>
      <c r="BP148" s="5"/>
      <c r="BQ148" s="5"/>
      <c r="BR148" s="5"/>
      <c r="BS148" s="5"/>
      <c r="BT148" s="5"/>
      <c r="BU148" s="5"/>
      <c r="BV148" s="5"/>
    </row>
    <row r="149" spans="17:74" s="2" customFormat="1" ht="12.75">
      <c r="Q149" s="42"/>
      <c r="R149" s="49" t="s">
        <v>497</v>
      </c>
      <c r="S149" s="43" t="s">
        <v>498</v>
      </c>
      <c r="T149" s="43" t="s">
        <v>23</v>
      </c>
      <c r="U149" s="50" t="s">
        <v>499</v>
      </c>
      <c r="V149" s="44" t="s">
        <v>125</v>
      </c>
      <c r="W149" s="44" t="s">
        <v>126</v>
      </c>
      <c r="X149" s="42"/>
      <c r="Y149" s="42"/>
      <c r="Z149" s="42"/>
      <c r="AA149" s="42"/>
      <c r="AB149" s="42"/>
      <c r="AC149" s="42"/>
      <c r="AD149" s="42"/>
      <c r="AE149" s="42"/>
      <c r="AF149" s="42"/>
      <c r="AG149" s="42"/>
      <c r="AH149" s="42"/>
      <c r="AI149" s="42"/>
      <c r="AJ149" s="42"/>
      <c r="AK149" s="42"/>
      <c r="AL149" s="42"/>
      <c r="AM149" s="42"/>
      <c r="AN149" s="42"/>
      <c r="AO149" s="42"/>
      <c r="AP149" s="42"/>
      <c r="AQ149" s="42"/>
      <c r="AR149" s="42"/>
      <c r="BO149" s="5"/>
      <c r="BP149" s="5"/>
      <c r="BQ149" s="5"/>
      <c r="BR149" s="5"/>
      <c r="BS149" s="5"/>
      <c r="BT149" s="5"/>
      <c r="BU149" s="5"/>
      <c r="BV149" s="5"/>
    </row>
    <row r="150" spans="17:74" s="2" customFormat="1" ht="12.75">
      <c r="Q150" s="42"/>
      <c r="R150" s="49" t="s">
        <v>500</v>
      </c>
      <c r="S150" s="43" t="s">
        <v>501</v>
      </c>
      <c r="T150" s="43" t="s">
        <v>10</v>
      </c>
      <c r="U150" s="50" t="s">
        <v>502</v>
      </c>
      <c r="V150" s="44" t="s">
        <v>68</v>
      </c>
      <c r="W150" s="44" t="s">
        <v>69</v>
      </c>
      <c r="X150" s="42"/>
      <c r="Y150" s="42"/>
      <c r="Z150" s="42"/>
      <c r="AA150" s="42"/>
      <c r="AB150" s="42"/>
      <c r="AC150" s="42"/>
      <c r="AD150" s="42"/>
      <c r="AE150" s="42"/>
      <c r="AF150" s="42"/>
      <c r="AG150" s="42"/>
      <c r="AH150" s="42"/>
      <c r="AI150" s="42"/>
      <c r="AJ150" s="42"/>
      <c r="AK150" s="42"/>
      <c r="AL150" s="42"/>
      <c r="AM150" s="42"/>
      <c r="AN150" s="42"/>
      <c r="AO150" s="42"/>
      <c r="AP150" s="42"/>
      <c r="AQ150" s="42"/>
      <c r="AR150" s="42"/>
      <c r="BO150" s="5"/>
      <c r="BP150" s="5"/>
      <c r="BQ150" s="5"/>
      <c r="BR150" s="5"/>
      <c r="BS150" s="5"/>
      <c r="BT150" s="5"/>
      <c r="BU150" s="5"/>
      <c r="BV150" s="5"/>
    </row>
    <row r="151" spans="17:74" s="2" customFormat="1" ht="12.75">
      <c r="Q151" s="42"/>
      <c r="R151" s="49" t="s">
        <v>503</v>
      </c>
      <c r="S151" s="50" t="s">
        <v>504</v>
      </c>
      <c r="T151" s="43" t="s">
        <v>17</v>
      </c>
      <c r="U151" s="50" t="s">
        <v>505</v>
      </c>
      <c r="V151" s="44" t="s">
        <v>12</v>
      </c>
      <c r="W151" s="44" t="s">
        <v>13</v>
      </c>
      <c r="X151" s="42"/>
      <c r="Y151" s="42"/>
      <c r="Z151" s="42"/>
      <c r="AA151" s="42"/>
      <c r="AB151" s="42"/>
      <c r="AC151" s="42"/>
      <c r="AD151" s="42"/>
      <c r="AE151" s="42"/>
      <c r="AF151" s="42"/>
      <c r="AG151" s="42"/>
      <c r="AH151" s="42"/>
      <c r="AI151" s="42"/>
      <c r="AJ151" s="42"/>
      <c r="AK151" s="42"/>
      <c r="AL151" s="42"/>
      <c r="AM151" s="42"/>
      <c r="AN151" s="42"/>
      <c r="AO151" s="42"/>
      <c r="AP151" s="42"/>
      <c r="AQ151" s="42"/>
      <c r="AR151" s="42"/>
      <c r="BO151" s="5"/>
      <c r="BP151" s="5"/>
      <c r="BQ151" s="5"/>
      <c r="BR151" s="5"/>
      <c r="BS151" s="5"/>
      <c r="BT151" s="5"/>
      <c r="BU151" s="5"/>
      <c r="BV151" s="5"/>
    </row>
    <row r="152" spans="17:74" s="2" customFormat="1" ht="12.75">
      <c r="Q152" s="42"/>
      <c r="R152" s="49" t="s">
        <v>506</v>
      </c>
      <c r="S152" s="43" t="s">
        <v>507</v>
      </c>
      <c r="T152" s="43" t="s">
        <v>23</v>
      </c>
      <c r="U152" s="50" t="s">
        <v>508</v>
      </c>
      <c r="V152" s="44" t="s">
        <v>12</v>
      </c>
      <c r="W152" s="44" t="s">
        <v>13</v>
      </c>
      <c r="X152" s="42"/>
      <c r="Y152" s="42"/>
      <c r="Z152" s="42"/>
      <c r="AA152" s="42"/>
      <c r="AB152" s="42"/>
      <c r="AC152" s="42"/>
      <c r="AD152" s="42"/>
      <c r="AE152" s="42"/>
      <c r="AF152" s="42"/>
      <c r="AG152" s="42"/>
      <c r="AH152" s="42"/>
      <c r="AI152" s="42"/>
      <c r="AJ152" s="42"/>
      <c r="AK152" s="42"/>
      <c r="AL152" s="42"/>
      <c r="AM152" s="42"/>
      <c r="AN152" s="42"/>
      <c r="AO152" s="42"/>
      <c r="AP152" s="42"/>
      <c r="AQ152" s="42"/>
      <c r="AR152" s="42"/>
      <c r="BO152" s="5"/>
      <c r="BP152" s="5"/>
      <c r="BQ152" s="5"/>
      <c r="BR152" s="5"/>
      <c r="BS152" s="5"/>
      <c r="BT152" s="5"/>
      <c r="BU152" s="5"/>
      <c r="BV152" s="5"/>
    </row>
    <row r="153" spans="17:74" s="2" customFormat="1" ht="12.75">
      <c r="Q153" s="42"/>
      <c r="R153" s="49" t="s">
        <v>509</v>
      </c>
      <c r="S153" s="43" t="s">
        <v>510</v>
      </c>
      <c r="T153" s="43" t="s">
        <v>10</v>
      </c>
      <c r="U153" s="50" t="s">
        <v>511</v>
      </c>
      <c r="V153" s="44" t="s">
        <v>68</v>
      </c>
      <c r="W153" s="44" t="s">
        <v>69</v>
      </c>
      <c r="X153" s="42"/>
      <c r="Y153" s="42"/>
      <c r="Z153" s="42"/>
      <c r="AA153" s="42"/>
      <c r="AB153" s="42"/>
      <c r="AC153" s="42"/>
      <c r="AD153" s="42"/>
      <c r="AE153" s="42"/>
      <c r="AF153" s="42"/>
      <c r="AG153" s="42"/>
      <c r="AH153" s="42"/>
      <c r="AI153" s="42"/>
      <c r="AJ153" s="42"/>
      <c r="AK153" s="42"/>
      <c r="AL153" s="42"/>
      <c r="AM153" s="42"/>
      <c r="AN153" s="42"/>
      <c r="AO153" s="42"/>
      <c r="AP153" s="42"/>
      <c r="AQ153" s="42"/>
      <c r="AR153" s="42"/>
      <c r="BO153" s="5"/>
      <c r="BP153" s="5"/>
      <c r="BQ153" s="5"/>
      <c r="BR153" s="5"/>
      <c r="BS153" s="5"/>
      <c r="BT153" s="5"/>
      <c r="BU153" s="5"/>
      <c r="BV153" s="5"/>
    </row>
    <row r="154" spans="17:74" s="2" customFormat="1" ht="12.75">
      <c r="Q154" s="42"/>
      <c r="R154" s="49" t="s">
        <v>512</v>
      </c>
      <c r="S154" s="50" t="s">
        <v>513</v>
      </c>
      <c r="T154" s="43" t="s">
        <v>10</v>
      </c>
      <c r="U154" s="50" t="s">
        <v>514</v>
      </c>
      <c r="V154" s="44" t="s">
        <v>412</v>
      </c>
      <c r="W154" s="44" t="s">
        <v>413</v>
      </c>
      <c r="X154" s="42"/>
      <c r="Y154" s="42"/>
      <c r="Z154" s="42"/>
      <c r="AA154" s="42"/>
      <c r="AB154" s="42"/>
      <c r="AC154" s="42"/>
      <c r="AD154" s="42"/>
      <c r="AE154" s="42"/>
      <c r="AF154" s="42"/>
      <c r="AG154" s="42"/>
      <c r="AH154" s="42"/>
      <c r="AI154" s="42"/>
      <c r="AJ154" s="42"/>
      <c r="AK154" s="42"/>
      <c r="AL154" s="42"/>
      <c r="AM154" s="42"/>
      <c r="AN154" s="42"/>
      <c r="AO154" s="42"/>
      <c r="AP154" s="42"/>
      <c r="AQ154" s="42"/>
      <c r="AR154" s="42"/>
      <c r="BO154" s="5"/>
      <c r="BP154" s="5"/>
      <c r="BQ154" s="5"/>
      <c r="BR154" s="5"/>
      <c r="BS154" s="5"/>
      <c r="BT154" s="5"/>
      <c r="BU154" s="5"/>
      <c r="BV154" s="5"/>
    </row>
    <row r="155" spans="17:74" s="2" customFormat="1" ht="12.75">
      <c r="Q155" s="42"/>
      <c r="R155" s="49" t="s">
        <v>515</v>
      </c>
      <c r="S155" s="50" t="s">
        <v>516</v>
      </c>
      <c r="T155" s="43" t="s">
        <v>10</v>
      </c>
      <c r="U155" s="50" t="s">
        <v>517</v>
      </c>
      <c r="V155" s="44" t="s">
        <v>412</v>
      </c>
      <c r="W155" s="44" t="s">
        <v>413</v>
      </c>
      <c r="X155" s="42"/>
      <c r="Y155" s="42"/>
      <c r="Z155" s="42"/>
      <c r="AA155" s="42"/>
      <c r="AB155" s="42"/>
      <c r="AC155" s="42"/>
      <c r="AD155" s="42"/>
      <c r="AE155" s="42"/>
      <c r="AF155" s="42"/>
      <c r="AG155" s="42"/>
      <c r="AH155" s="42"/>
      <c r="AI155" s="42"/>
      <c r="AJ155" s="42"/>
      <c r="AK155" s="42"/>
      <c r="AL155" s="42"/>
      <c r="AM155" s="42"/>
      <c r="AN155" s="42"/>
      <c r="AO155" s="42"/>
      <c r="AP155" s="42"/>
      <c r="AQ155" s="42"/>
      <c r="AR155" s="42"/>
      <c r="BO155" s="5"/>
      <c r="BP155" s="5"/>
      <c r="BQ155" s="5"/>
      <c r="BR155" s="5"/>
      <c r="BS155" s="5"/>
      <c r="BT155" s="5"/>
      <c r="BU155" s="5"/>
      <c r="BV155" s="5"/>
    </row>
    <row r="156" spans="17:74" s="2" customFormat="1" ht="12.75">
      <c r="Q156" s="42"/>
      <c r="R156" s="49" t="s">
        <v>518</v>
      </c>
      <c r="S156" s="50" t="s">
        <v>519</v>
      </c>
      <c r="T156" s="43" t="s">
        <v>10</v>
      </c>
      <c r="U156" s="50" t="s">
        <v>520</v>
      </c>
      <c r="V156" s="44" t="s">
        <v>412</v>
      </c>
      <c r="W156" s="44" t="s">
        <v>413</v>
      </c>
      <c r="X156" s="42"/>
      <c r="Y156" s="42"/>
      <c r="Z156" s="42"/>
      <c r="AA156" s="42"/>
      <c r="AB156" s="42"/>
      <c r="AC156" s="42"/>
      <c r="AD156" s="42"/>
      <c r="AE156" s="42"/>
      <c r="AF156" s="42"/>
      <c r="AG156" s="42"/>
      <c r="AH156" s="42"/>
      <c r="AI156" s="42"/>
      <c r="AJ156" s="42"/>
      <c r="AK156" s="42"/>
      <c r="AL156" s="42"/>
      <c r="AM156" s="42"/>
      <c r="AN156" s="42"/>
      <c r="AO156" s="42"/>
      <c r="AP156" s="42"/>
      <c r="AQ156" s="42"/>
      <c r="AR156" s="42"/>
      <c r="BO156" s="5"/>
      <c r="BP156" s="5"/>
      <c r="BQ156" s="5"/>
      <c r="BR156" s="5"/>
      <c r="BS156" s="5"/>
      <c r="BT156" s="5"/>
      <c r="BU156" s="5"/>
      <c r="BV156" s="5"/>
    </row>
    <row r="157" spans="17:74" s="2" customFormat="1" ht="12.75">
      <c r="Q157" s="42"/>
      <c r="R157" s="49" t="s">
        <v>521</v>
      </c>
      <c r="S157" s="50" t="s">
        <v>522</v>
      </c>
      <c r="T157" s="43" t="s">
        <v>10</v>
      </c>
      <c r="U157" s="50" t="s">
        <v>523</v>
      </c>
      <c r="V157" s="44" t="s">
        <v>412</v>
      </c>
      <c r="W157" s="44" t="s">
        <v>413</v>
      </c>
      <c r="X157" s="42"/>
      <c r="Y157" s="42"/>
      <c r="Z157" s="42"/>
      <c r="AA157" s="42"/>
      <c r="AB157" s="42"/>
      <c r="AC157" s="42"/>
      <c r="AD157" s="42"/>
      <c r="AE157" s="42"/>
      <c r="AF157" s="42"/>
      <c r="AG157" s="42"/>
      <c r="AH157" s="42"/>
      <c r="AI157" s="42"/>
      <c r="AJ157" s="42"/>
      <c r="AK157" s="42"/>
      <c r="AL157" s="42"/>
      <c r="AM157" s="42"/>
      <c r="AN157" s="42"/>
      <c r="AO157" s="42"/>
      <c r="AP157" s="42"/>
      <c r="AQ157" s="42"/>
      <c r="AR157" s="42"/>
      <c r="BO157" s="5"/>
      <c r="BP157" s="5"/>
      <c r="BQ157" s="5"/>
      <c r="BR157" s="5"/>
      <c r="BS157" s="5"/>
      <c r="BT157" s="5"/>
      <c r="BU157" s="5"/>
      <c r="BV157" s="5"/>
    </row>
    <row r="158" spans="17:74" s="2" customFormat="1" ht="12.75">
      <c r="Q158" s="42"/>
      <c r="R158" s="49" t="s">
        <v>524</v>
      </c>
      <c r="S158" s="50" t="s">
        <v>525</v>
      </c>
      <c r="T158" s="43" t="s">
        <v>17</v>
      </c>
      <c r="U158" s="50" t="s">
        <v>526</v>
      </c>
      <c r="V158" s="44" t="s">
        <v>412</v>
      </c>
      <c r="W158" s="44" t="s">
        <v>413</v>
      </c>
      <c r="X158" s="42"/>
      <c r="Y158" s="42"/>
      <c r="Z158" s="42"/>
      <c r="AA158" s="42"/>
      <c r="AB158" s="42"/>
      <c r="AC158" s="42"/>
      <c r="AD158" s="42"/>
      <c r="AE158" s="42"/>
      <c r="AF158" s="42"/>
      <c r="AG158" s="42"/>
      <c r="AH158" s="42"/>
      <c r="AI158" s="42"/>
      <c r="AJ158" s="42"/>
      <c r="AK158" s="42"/>
      <c r="AL158" s="42"/>
      <c r="AM158" s="42"/>
      <c r="AN158" s="42"/>
      <c r="AO158" s="42"/>
      <c r="AP158" s="42"/>
      <c r="AQ158" s="42"/>
      <c r="AR158" s="42"/>
      <c r="BO158" s="5"/>
      <c r="BP158" s="5"/>
      <c r="BQ158" s="5"/>
      <c r="BR158" s="5"/>
      <c r="BS158" s="5"/>
      <c r="BT158" s="5"/>
      <c r="BU158" s="5"/>
      <c r="BV158" s="5"/>
    </row>
    <row r="159" spans="17:74" s="2" customFormat="1" ht="12.75">
      <c r="Q159" s="42"/>
      <c r="R159" s="49" t="s">
        <v>527</v>
      </c>
      <c r="S159" s="43" t="s">
        <v>528</v>
      </c>
      <c r="T159" s="43" t="s">
        <v>23</v>
      </c>
      <c r="U159" s="50" t="s">
        <v>529</v>
      </c>
      <c r="V159" s="44" t="s">
        <v>412</v>
      </c>
      <c r="W159" s="44" t="s">
        <v>413</v>
      </c>
      <c r="X159" s="42"/>
      <c r="Y159" s="42"/>
      <c r="Z159" s="42"/>
      <c r="AA159" s="42"/>
      <c r="AB159" s="42"/>
      <c r="AC159" s="42"/>
      <c r="AD159" s="42"/>
      <c r="AE159" s="42"/>
      <c r="AF159" s="42"/>
      <c r="AG159" s="42"/>
      <c r="AH159" s="42"/>
      <c r="AI159" s="42"/>
      <c r="AJ159" s="42"/>
      <c r="AK159" s="42"/>
      <c r="AL159" s="42"/>
      <c r="AM159" s="42"/>
      <c r="AN159" s="42"/>
      <c r="AO159" s="42"/>
      <c r="AP159" s="42"/>
      <c r="AQ159" s="42"/>
      <c r="AR159" s="42"/>
      <c r="BO159" s="5"/>
      <c r="BP159" s="5"/>
      <c r="BQ159" s="5"/>
      <c r="BR159" s="5"/>
      <c r="BS159" s="5"/>
      <c r="BT159" s="5"/>
      <c r="BU159" s="5"/>
      <c r="BV159" s="5"/>
    </row>
    <row r="160" spans="17:74" s="2" customFormat="1" ht="12.75">
      <c r="Q160" s="42"/>
      <c r="R160" s="49" t="s">
        <v>530</v>
      </c>
      <c r="S160" s="43" t="s">
        <v>531</v>
      </c>
      <c r="T160" s="43" t="s">
        <v>23</v>
      </c>
      <c r="U160" s="50" t="s">
        <v>532</v>
      </c>
      <c r="V160" s="44" t="s">
        <v>111</v>
      </c>
      <c r="W160" s="44" t="s">
        <v>112</v>
      </c>
      <c r="X160" s="42"/>
      <c r="Y160" s="42"/>
      <c r="Z160" s="42"/>
      <c r="AA160" s="42"/>
      <c r="AB160" s="42"/>
      <c r="AC160" s="42"/>
      <c r="AD160" s="42"/>
      <c r="AE160" s="42"/>
      <c r="AF160" s="42"/>
      <c r="AG160" s="42"/>
      <c r="AH160" s="42"/>
      <c r="AI160" s="42"/>
      <c r="AJ160" s="42"/>
      <c r="AK160" s="42"/>
      <c r="AL160" s="42"/>
      <c r="AM160" s="42"/>
      <c r="AN160" s="42"/>
      <c r="AO160" s="42"/>
      <c r="AP160" s="42"/>
      <c r="AQ160" s="42"/>
      <c r="AR160" s="42"/>
      <c r="BO160" s="5"/>
      <c r="BP160" s="5"/>
      <c r="BQ160" s="5"/>
      <c r="BR160" s="5"/>
      <c r="BS160" s="5"/>
      <c r="BT160" s="5"/>
      <c r="BU160" s="5"/>
      <c r="BV160" s="5"/>
    </row>
    <row r="161" spans="17:74" s="2" customFormat="1" ht="12.75">
      <c r="Q161" s="42"/>
      <c r="R161" s="49" t="s">
        <v>533</v>
      </c>
      <c r="S161" s="43" t="s">
        <v>534</v>
      </c>
      <c r="T161" s="43" t="s">
        <v>23</v>
      </c>
      <c r="U161" s="50" t="s">
        <v>535</v>
      </c>
      <c r="V161" s="44" t="s">
        <v>12</v>
      </c>
      <c r="W161" s="44" t="s">
        <v>13</v>
      </c>
      <c r="X161" s="42"/>
      <c r="Y161" s="42"/>
      <c r="Z161" s="42"/>
      <c r="AA161" s="42"/>
      <c r="AB161" s="42"/>
      <c r="AC161" s="42"/>
      <c r="AD161" s="42"/>
      <c r="AE161" s="42"/>
      <c r="AF161" s="42"/>
      <c r="AG161" s="42"/>
      <c r="AH161" s="42"/>
      <c r="AI161" s="42"/>
      <c r="AJ161" s="42"/>
      <c r="AK161" s="42"/>
      <c r="AL161" s="42"/>
      <c r="AM161" s="42"/>
      <c r="AN161" s="42"/>
      <c r="AO161" s="42"/>
      <c r="AP161" s="42"/>
      <c r="AQ161" s="42"/>
      <c r="AR161" s="42"/>
      <c r="BO161" s="5"/>
      <c r="BP161" s="5"/>
      <c r="BQ161" s="5"/>
      <c r="BR161" s="5"/>
      <c r="BS161" s="5"/>
      <c r="BT161" s="5"/>
      <c r="BU161" s="5"/>
      <c r="BV161" s="5"/>
    </row>
    <row r="162" spans="17:74" s="2" customFormat="1" ht="12.75">
      <c r="Q162" s="42"/>
      <c r="R162" s="49" t="s">
        <v>536</v>
      </c>
      <c r="S162" s="43" t="s">
        <v>537</v>
      </c>
      <c r="T162" s="43" t="s">
        <v>23</v>
      </c>
      <c r="U162" s="50" t="s">
        <v>538</v>
      </c>
      <c r="V162" s="44" t="s">
        <v>12</v>
      </c>
      <c r="W162" s="44" t="s">
        <v>13</v>
      </c>
      <c r="X162" s="42"/>
      <c r="Y162" s="42"/>
      <c r="Z162" s="42"/>
      <c r="AA162" s="42"/>
      <c r="AB162" s="42"/>
      <c r="AC162" s="42"/>
      <c r="AD162" s="42"/>
      <c r="AE162" s="42"/>
      <c r="AF162" s="42"/>
      <c r="AG162" s="42"/>
      <c r="AH162" s="42"/>
      <c r="AI162" s="42"/>
      <c r="AJ162" s="42"/>
      <c r="AK162" s="42"/>
      <c r="AL162" s="42"/>
      <c r="AM162" s="42"/>
      <c r="AN162" s="42"/>
      <c r="AO162" s="42"/>
      <c r="AP162" s="42"/>
      <c r="AQ162" s="42"/>
      <c r="AR162" s="42"/>
      <c r="BO162" s="5"/>
      <c r="BP162" s="5"/>
      <c r="BQ162" s="5"/>
      <c r="BR162" s="5"/>
      <c r="BS162" s="5"/>
      <c r="BT162" s="5"/>
      <c r="BU162" s="5"/>
      <c r="BV162" s="5"/>
    </row>
    <row r="163" spans="17:74" s="2" customFormat="1" ht="12.75">
      <c r="Q163" s="42"/>
      <c r="R163" s="49" t="s">
        <v>539</v>
      </c>
      <c r="S163" s="43" t="s">
        <v>540</v>
      </c>
      <c r="T163" s="43" t="s">
        <v>23</v>
      </c>
      <c r="U163" s="50" t="s">
        <v>541</v>
      </c>
      <c r="V163" s="44" t="s">
        <v>12</v>
      </c>
      <c r="W163" s="44" t="s">
        <v>13</v>
      </c>
      <c r="X163" s="42"/>
      <c r="Y163" s="42"/>
      <c r="Z163" s="42"/>
      <c r="AA163" s="42"/>
      <c r="AB163" s="42"/>
      <c r="AC163" s="42"/>
      <c r="AD163" s="42"/>
      <c r="AE163" s="42"/>
      <c r="AF163" s="42"/>
      <c r="AG163" s="42"/>
      <c r="AH163" s="42"/>
      <c r="AI163" s="42"/>
      <c r="AJ163" s="42"/>
      <c r="AK163" s="42"/>
      <c r="AL163" s="42"/>
      <c r="AM163" s="42"/>
      <c r="AN163" s="42"/>
      <c r="AO163" s="42"/>
      <c r="AP163" s="42"/>
      <c r="AQ163" s="42"/>
      <c r="AR163" s="42"/>
      <c r="BO163" s="5"/>
      <c r="BP163" s="5"/>
      <c r="BQ163" s="5"/>
      <c r="BR163" s="5"/>
      <c r="BS163" s="5"/>
      <c r="BT163" s="5"/>
      <c r="BU163" s="5"/>
      <c r="BV163" s="5"/>
    </row>
    <row r="164" spans="17:74" s="2" customFormat="1" ht="12.75">
      <c r="Q164" s="42"/>
      <c r="R164" s="49" t="s">
        <v>542</v>
      </c>
      <c r="S164" s="43" t="s">
        <v>543</v>
      </c>
      <c r="T164" s="43" t="s">
        <v>10</v>
      </c>
      <c r="U164" s="50" t="s">
        <v>544</v>
      </c>
      <c r="V164" s="44" t="s">
        <v>29</v>
      </c>
      <c r="W164" s="44" t="s">
        <v>30</v>
      </c>
      <c r="X164" s="42"/>
      <c r="Y164" s="42"/>
      <c r="Z164" s="42"/>
      <c r="AA164" s="42"/>
      <c r="AB164" s="42"/>
      <c r="AC164" s="42"/>
      <c r="AD164" s="42"/>
      <c r="AE164" s="42"/>
      <c r="AF164" s="42"/>
      <c r="AG164" s="42"/>
      <c r="AH164" s="42"/>
      <c r="AI164" s="42"/>
      <c r="AJ164" s="42"/>
      <c r="AK164" s="42"/>
      <c r="AL164" s="42"/>
      <c r="AM164" s="42"/>
      <c r="AN164" s="42"/>
      <c r="AO164" s="42"/>
      <c r="AP164" s="42"/>
      <c r="AQ164" s="42"/>
      <c r="AR164" s="42"/>
      <c r="BO164" s="5"/>
      <c r="BP164" s="5"/>
      <c r="BQ164" s="5"/>
      <c r="BR164" s="5"/>
      <c r="BS164" s="5"/>
      <c r="BT164" s="5"/>
      <c r="BU164" s="5"/>
      <c r="BV164" s="5"/>
    </row>
    <row r="165" spans="17:74" s="2" customFormat="1" ht="12.75">
      <c r="Q165" s="42"/>
      <c r="R165" s="49" t="s">
        <v>545</v>
      </c>
      <c r="S165" s="50" t="s">
        <v>546</v>
      </c>
      <c r="T165" s="43" t="s">
        <v>10</v>
      </c>
      <c r="U165" s="50" t="s">
        <v>547</v>
      </c>
      <c r="V165" s="44" t="s">
        <v>29</v>
      </c>
      <c r="W165" s="44" t="s">
        <v>30</v>
      </c>
      <c r="X165" s="42"/>
      <c r="Y165" s="42"/>
      <c r="Z165" s="42"/>
      <c r="AA165" s="42"/>
      <c r="AB165" s="42"/>
      <c r="AC165" s="42"/>
      <c r="AD165" s="42"/>
      <c r="AE165" s="42"/>
      <c r="AF165" s="42"/>
      <c r="AG165" s="42"/>
      <c r="AH165" s="42"/>
      <c r="AI165" s="42"/>
      <c r="AJ165" s="42"/>
      <c r="AK165" s="42"/>
      <c r="AL165" s="42"/>
      <c r="AM165" s="42"/>
      <c r="AN165" s="42"/>
      <c r="AO165" s="42"/>
      <c r="AP165" s="42"/>
      <c r="AQ165" s="42"/>
      <c r="AR165" s="42"/>
      <c r="BO165" s="5"/>
      <c r="BP165" s="5"/>
      <c r="BQ165" s="5"/>
      <c r="BR165" s="5"/>
      <c r="BS165" s="5"/>
      <c r="BT165" s="5"/>
      <c r="BU165" s="5"/>
      <c r="BV165" s="5"/>
    </row>
    <row r="166" spans="17:74" s="2" customFormat="1" ht="12.75">
      <c r="Q166" s="42"/>
      <c r="R166" s="49" t="s">
        <v>548</v>
      </c>
      <c r="S166" s="50" t="s">
        <v>549</v>
      </c>
      <c r="T166" s="43" t="s">
        <v>10</v>
      </c>
      <c r="U166" s="50" t="s">
        <v>550</v>
      </c>
      <c r="V166" s="44" t="s">
        <v>29</v>
      </c>
      <c r="W166" s="44" t="s">
        <v>30</v>
      </c>
      <c r="X166" s="42"/>
      <c r="Y166" s="42"/>
      <c r="Z166" s="42"/>
      <c r="AA166" s="42"/>
      <c r="AB166" s="42"/>
      <c r="AC166" s="42"/>
      <c r="AD166" s="42"/>
      <c r="AE166" s="42"/>
      <c r="AF166" s="42"/>
      <c r="AG166" s="42"/>
      <c r="AH166" s="42"/>
      <c r="AI166" s="42"/>
      <c r="AJ166" s="42"/>
      <c r="AK166" s="42"/>
      <c r="AL166" s="42"/>
      <c r="AM166" s="42"/>
      <c r="AN166" s="42"/>
      <c r="AO166" s="42"/>
      <c r="AP166" s="42"/>
      <c r="AQ166" s="42"/>
      <c r="AR166" s="42"/>
      <c r="BO166" s="5"/>
      <c r="BP166" s="5"/>
      <c r="BQ166" s="5"/>
      <c r="BR166" s="5"/>
      <c r="BS166" s="5"/>
      <c r="BT166" s="5"/>
      <c r="BU166" s="5"/>
      <c r="BV166" s="5"/>
    </row>
    <row r="167" spans="17:74" s="2" customFormat="1" ht="12.75">
      <c r="Q167" s="42"/>
      <c r="R167" s="49" t="s">
        <v>551</v>
      </c>
      <c r="S167" s="50" t="s">
        <v>552</v>
      </c>
      <c r="T167" s="43" t="s">
        <v>17</v>
      </c>
      <c r="U167" s="50" t="s">
        <v>553</v>
      </c>
      <c r="V167" s="44" t="s">
        <v>39</v>
      </c>
      <c r="W167" s="44" t="s">
        <v>40</v>
      </c>
      <c r="X167" s="42"/>
      <c r="Y167" s="42"/>
      <c r="Z167" s="42"/>
      <c r="AA167" s="42"/>
      <c r="AB167" s="42"/>
      <c r="AC167" s="42"/>
      <c r="AD167" s="42"/>
      <c r="AE167" s="42"/>
      <c r="AF167" s="42"/>
      <c r="AG167" s="42"/>
      <c r="AH167" s="42"/>
      <c r="AI167" s="42"/>
      <c r="AJ167" s="42"/>
      <c r="AK167" s="42"/>
      <c r="AL167" s="42"/>
      <c r="AM167" s="42"/>
      <c r="AN167" s="42"/>
      <c r="AO167" s="42"/>
      <c r="AP167" s="42"/>
      <c r="AQ167" s="42"/>
      <c r="AR167" s="42"/>
      <c r="BO167" s="5"/>
      <c r="BP167" s="5"/>
      <c r="BQ167" s="5"/>
      <c r="BR167" s="5"/>
      <c r="BS167" s="5"/>
      <c r="BT167" s="5"/>
      <c r="BU167" s="5"/>
      <c r="BV167" s="5"/>
    </row>
    <row r="168" spans="17:74" s="2" customFormat="1" ht="12.75">
      <c r="Q168" s="42"/>
      <c r="R168" s="49" t="s">
        <v>554</v>
      </c>
      <c r="S168" s="43" t="s">
        <v>555</v>
      </c>
      <c r="T168" s="43" t="s">
        <v>23</v>
      </c>
      <c r="U168" s="50" t="s">
        <v>556</v>
      </c>
      <c r="V168" s="44" t="s">
        <v>39</v>
      </c>
      <c r="W168" s="44" t="s">
        <v>40</v>
      </c>
      <c r="X168" s="42"/>
      <c r="Y168" s="42"/>
      <c r="Z168" s="42"/>
      <c r="AA168" s="42"/>
      <c r="AB168" s="42"/>
      <c r="AC168" s="42"/>
      <c r="AD168" s="42"/>
      <c r="AE168" s="42"/>
      <c r="AF168" s="42"/>
      <c r="AG168" s="42"/>
      <c r="AH168" s="42"/>
      <c r="AI168" s="42"/>
      <c r="AJ168" s="42"/>
      <c r="AK168" s="42"/>
      <c r="AL168" s="42"/>
      <c r="AM168" s="42"/>
      <c r="AN168" s="42"/>
      <c r="AO168" s="42"/>
      <c r="AP168" s="42"/>
      <c r="AQ168" s="42"/>
      <c r="AR168" s="42"/>
      <c r="BO168" s="5"/>
      <c r="BP168" s="5"/>
      <c r="BQ168" s="5"/>
      <c r="BR168" s="5"/>
      <c r="BS168" s="5"/>
      <c r="BT168" s="5"/>
      <c r="BU168" s="5"/>
      <c r="BV168" s="5"/>
    </row>
    <row r="169" spans="17:74" s="2" customFormat="1" ht="12.75">
      <c r="Q169" s="42"/>
      <c r="R169" s="49" t="s">
        <v>557</v>
      </c>
      <c r="S169" s="43" t="s">
        <v>558</v>
      </c>
      <c r="T169" s="43" t="s">
        <v>17</v>
      </c>
      <c r="U169" s="50" t="s">
        <v>559</v>
      </c>
      <c r="V169" s="44" t="s">
        <v>408</v>
      </c>
      <c r="W169" s="44" t="s">
        <v>409</v>
      </c>
      <c r="X169" s="42"/>
      <c r="Y169" s="42"/>
      <c r="Z169" s="42"/>
      <c r="AA169" s="42"/>
      <c r="AB169" s="42"/>
      <c r="AC169" s="42"/>
      <c r="AD169" s="42"/>
      <c r="AE169" s="42"/>
      <c r="AF169" s="42"/>
      <c r="AG169" s="42"/>
      <c r="AH169" s="42"/>
      <c r="AI169" s="42"/>
      <c r="AJ169" s="42"/>
      <c r="AK169" s="42"/>
      <c r="AL169" s="42"/>
      <c r="AM169" s="42"/>
      <c r="AN169" s="42"/>
      <c r="AO169" s="42"/>
      <c r="AP169" s="42"/>
      <c r="AQ169" s="42"/>
      <c r="AR169" s="42"/>
      <c r="BO169" s="5"/>
      <c r="BP169" s="5"/>
      <c r="BQ169" s="5"/>
      <c r="BR169" s="5"/>
      <c r="BS169" s="5"/>
      <c r="BT169" s="5"/>
      <c r="BU169" s="5"/>
      <c r="BV169" s="5"/>
    </row>
    <row r="170" spans="17:74" s="2" customFormat="1" ht="12.75">
      <c r="Q170" s="42"/>
      <c r="R170" s="49" t="s">
        <v>560</v>
      </c>
      <c r="S170" s="43" t="s">
        <v>561</v>
      </c>
      <c r="T170" s="43" t="s">
        <v>17</v>
      </c>
      <c r="U170" s="50" t="s">
        <v>562</v>
      </c>
      <c r="V170" s="44" t="s">
        <v>408</v>
      </c>
      <c r="W170" s="44" t="s">
        <v>409</v>
      </c>
      <c r="X170" s="42"/>
      <c r="Y170" s="42"/>
      <c r="Z170" s="42"/>
      <c r="AA170" s="42"/>
      <c r="AB170" s="42"/>
      <c r="AC170" s="42"/>
      <c r="AD170" s="42"/>
      <c r="AE170" s="42"/>
      <c r="AF170" s="42"/>
      <c r="AG170" s="42"/>
      <c r="AH170" s="42"/>
      <c r="AI170" s="42"/>
      <c r="AJ170" s="42"/>
      <c r="AK170" s="42"/>
      <c r="AL170" s="42"/>
      <c r="AM170" s="42"/>
      <c r="AN170" s="42"/>
      <c r="AO170" s="42"/>
      <c r="AP170" s="42"/>
      <c r="AQ170" s="42"/>
      <c r="AR170" s="42"/>
      <c r="BO170" s="5"/>
      <c r="BP170" s="5"/>
      <c r="BQ170" s="5"/>
      <c r="BR170" s="5"/>
      <c r="BS170" s="5"/>
      <c r="BT170" s="5"/>
      <c r="BU170" s="5"/>
      <c r="BV170" s="5"/>
    </row>
    <row r="171" spans="17:74" s="2" customFormat="1" ht="12.75">
      <c r="Q171" s="42"/>
      <c r="R171" s="49" t="s">
        <v>563</v>
      </c>
      <c r="S171" s="43" t="s">
        <v>564</v>
      </c>
      <c r="T171" s="43" t="s">
        <v>17</v>
      </c>
      <c r="U171" s="50" t="s">
        <v>565</v>
      </c>
      <c r="V171" s="44" t="s">
        <v>408</v>
      </c>
      <c r="W171" s="44" t="s">
        <v>409</v>
      </c>
      <c r="X171" s="42"/>
      <c r="Y171" s="42"/>
      <c r="Z171" s="42"/>
      <c r="AA171" s="42"/>
      <c r="AB171" s="42"/>
      <c r="AC171" s="42"/>
      <c r="AD171" s="42"/>
      <c r="AE171" s="42"/>
      <c r="AF171" s="42"/>
      <c r="AG171" s="42"/>
      <c r="AH171" s="42"/>
      <c r="AI171" s="42"/>
      <c r="AJ171" s="42"/>
      <c r="AK171" s="42"/>
      <c r="AL171" s="42"/>
      <c r="AM171" s="42"/>
      <c r="AN171" s="42"/>
      <c r="AO171" s="42"/>
      <c r="AP171" s="42"/>
      <c r="AQ171" s="42"/>
      <c r="AR171" s="42"/>
      <c r="BO171" s="5"/>
      <c r="BP171" s="5"/>
      <c r="BQ171" s="5"/>
      <c r="BR171" s="5"/>
      <c r="BS171" s="5"/>
      <c r="BT171" s="5"/>
      <c r="BU171" s="5"/>
      <c r="BV171" s="5"/>
    </row>
    <row r="172" spans="17:74" s="2" customFormat="1" ht="12.75">
      <c r="Q172" s="42"/>
      <c r="R172" s="49" t="s">
        <v>566</v>
      </c>
      <c r="S172" s="43" t="s">
        <v>567</v>
      </c>
      <c r="T172" s="43" t="s">
        <v>17</v>
      </c>
      <c r="U172" s="50" t="s">
        <v>568</v>
      </c>
      <c r="V172" s="44" t="s">
        <v>408</v>
      </c>
      <c r="W172" s="44" t="s">
        <v>409</v>
      </c>
      <c r="X172" s="42"/>
      <c r="Y172" s="42"/>
      <c r="Z172" s="42"/>
      <c r="AA172" s="42"/>
      <c r="AB172" s="42"/>
      <c r="AC172" s="42"/>
      <c r="AD172" s="42"/>
      <c r="AE172" s="42"/>
      <c r="AF172" s="42"/>
      <c r="AG172" s="42"/>
      <c r="AH172" s="42"/>
      <c r="AI172" s="42"/>
      <c r="AJ172" s="42"/>
      <c r="AK172" s="42"/>
      <c r="AL172" s="42"/>
      <c r="AM172" s="42"/>
      <c r="AN172" s="42"/>
      <c r="AO172" s="42"/>
      <c r="AP172" s="42"/>
      <c r="AQ172" s="42"/>
      <c r="AR172" s="42"/>
      <c r="BO172" s="5"/>
      <c r="BP172" s="5"/>
      <c r="BQ172" s="5"/>
      <c r="BR172" s="5"/>
      <c r="BS172" s="5"/>
      <c r="BT172" s="5"/>
      <c r="BU172" s="5"/>
      <c r="BV172" s="5"/>
    </row>
    <row r="173" spans="17:74" s="2" customFormat="1" ht="12.75">
      <c r="Q173" s="42"/>
      <c r="R173" s="49" t="s">
        <v>569</v>
      </c>
      <c r="S173" s="43" t="s">
        <v>570</v>
      </c>
      <c r="T173" s="43" t="s">
        <v>17</v>
      </c>
      <c r="U173" s="50" t="s">
        <v>571</v>
      </c>
      <c r="V173" s="44" t="s">
        <v>408</v>
      </c>
      <c r="W173" s="44" t="s">
        <v>409</v>
      </c>
      <c r="X173" s="42"/>
      <c r="Y173" s="42"/>
      <c r="Z173" s="42"/>
      <c r="AA173" s="42"/>
      <c r="AB173" s="42"/>
      <c r="AC173" s="42"/>
      <c r="AD173" s="42"/>
      <c r="AE173" s="42"/>
      <c r="AF173" s="42"/>
      <c r="AG173" s="42"/>
      <c r="AH173" s="42"/>
      <c r="AI173" s="42"/>
      <c r="AJ173" s="42"/>
      <c r="AK173" s="42"/>
      <c r="AL173" s="42"/>
      <c r="AM173" s="42"/>
      <c r="AN173" s="42"/>
      <c r="AO173" s="42"/>
      <c r="AP173" s="42"/>
      <c r="AQ173" s="42"/>
      <c r="AR173" s="42"/>
      <c r="BO173" s="5"/>
      <c r="BP173" s="5"/>
      <c r="BQ173" s="5"/>
      <c r="BR173" s="5"/>
      <c r="BS173" s="5"/>
      <c r="BT173" s="5"/>
      <c r="BU173" s="5"/>
      <c r="BV173" s="5"/>
    </row>
    <row r="174" spans="17:74" s="2" customFormat="1" ht="12.75">
      <c r="Q174" s="42"/>
      <c r="R174" s="49" t="s">
        <v>572</v>
      </c>
      <c r="S174" s="43" t="s">
        <v>573</v>
      </c>
      <c r="T174" s="43" t="s">
        <v>17</v>
      </c>
      <c r="U174" s="50" t="s">
        <v>574</v>
      </c>
      <c r="V174" s="44" t="s">
        <v>408</v>
      </c>
      <c r="W174" s="44" t="s">
        <v>409</v>
      </c>
      <c r="X174" s="42"/>
      <c r="Y174" s="42"/>
      <c r="Z174" s="42"/>
      <c r="AA174" s="42"/>
      <c r="AB174" s="42"/>
      <c r="AC174" s="42"/>
      <c r="AD174" s="42"/>
      <c r="AE174" s="42"/>
      <c r="AF174" s="42"/>
      <c r="AG174" s="42"/>
      <c r="AH174" s="42"/>
      <c r="AI174" s="42"/>
      <c r="AJ174" s="42"/>
      <c r="AK174" s="42"/>
      <c r="AL174" s="42"/>
      <c r="AM174" s="42"/>
      <c r="AN174" s="42"/>
      <c r="AO174" s="42"/>
      <c r="AP174" s="42"/>
      <c r="AQ174" s="42"/>
      <c r="AR174" s="42"/>
      <c r="BO174" s="5"/>
      <c r="BP174" s="5"/>
      <c r="BQ174" s="5"/>
      <c r="BR174" s="5"/>
      <c r="BS174" s="5"/>
      <c r="BT174" s="5"/>
      <c r="BU174" s="5"/>
      <c r="BV174" s="5"/>
    </row>
    <row r="175" spans="17:74" s="2" customFormat="1" ht="12.75">
      <c r="Q175" s="42"/>
      <c r="R175" s="49" t="s">
        <v>575</v>
      </c>
      <c r="S175" s="43" t="s">
        <v>576</v>
      </c>
      <c r="T175" s="43" t="s">
        <v>17</v>
      </c>
      <c r="U175" s="50" t="s">
        <v>577</v>
      </c>
      <c r="V175" s="44" t="s">
        <v>408</v>
      </c>
      <c r="W175" s="44" t="s">
        <v>409</v>
      </c>
      <c r="X175" s="42"/>
      <c r="Y175" s="42"/>
      <c r="Z175" s="42"/>
      <c r="AA175" s="42"/>
      <c r="AB175" s="42"/>
      <c r="AC175" s="42"/>
      <c r="AD175" s="42"/>
      <c r="AE175" s="42"/>
      <c r="AF175" s="42"/>
      <c r="AG175" s="42"/>
      <c r="AH175" s="42"/>
      <c r="AI175" s="42"/>
      <c r="AJ175" s="42"/>
      <c r="AK175" s="42"/>
      <c r="AL175" s="42"/>
      <c r="AM175" s="42"/>
      <c r="AN175" s="42"/>
      <c r="AO175" s="42"/>
      <c r="AP175" s="42"/>
      <c r="AQ175" s="42"/>
      <c r="AR175" s="42"/>
      <c r="BO175" s="5"/>
      <c r="BP175" s="5"/>
      <c r="BQ175" s="5"/>
      <c r="BR175" s="5"/>
      <c r="BS175" s="5"/>
      <c r="BT175" s="5"/>
      <c r="BU175" s="5"/>
      <c r="BV175" s="5"/>
    </row>
    <row r="176" spans="17:74" s="2" customFormat="1" ht="12.75">
      <c r="Q176" s="42"/>
      <c r="R176" s="49" t="s">
        <v>578</v>
      </c>
      <c r="S176" s="43" t="s">
        <v>579</v>
      </c>
      <c r="T176" s="43" t="s">
        <v>17</v>
      </c>
      <c r="U176" s="50" t="s">
        <v>580</v>
      </c>
      <c r="V176" s="44" t="s">
        <v>408</v>
      </c>
      <c r="W176" s="44" t="s">
        <v>409</v>
      </c>
      <c r="X176" s="42"/>
      <c r="Y176" s="42"/>
      <c r="Z176" s="42"/>
      <c r="AA176" s="42"/>
      <c r="AB176" s="42"/>
      <c r="AC176" s="42"/>
      <c r="AD176" s="42"/>
      <c r="AE176" s="42"/>
      <c r="AF176" s="42"/>
      <c r="AG176" s="42"/>
      <c r="AH176" s="42"/>
      <c r="AI176" s="42"/>
      <c r="AJ176" s="42"/>
      <c r="AK176" s="42"/>
      <c r="AL176" s="42"/>
      <c r="AM176" s="42"/>
      <c r="AN176" s="42"/>
      <c r="AO176" s="42"/>
      <c r="AP176" s="42"/>
      <c r="AQ176" s="42"/>
      <c r="AR176" s="42"/>
      <c r="BO176" s="5"/>
      <c r="BP176" s="5"/>
      <c r="BQ176" s="5"/>
      <c r="BR176" s="5"/>
      <c r="BS176" s="5"/>
      <c r="BT176" s="5"/>
      <c r="BU176" s="5"/>
      <c r="BV176" s="5"/>
    </row>
    <row r="177" spans="17:74" s="2" customFormat="1" ht="12.75">
      <c r="Q177" s="42"/>
      <c r="R177" s="49" t="s">
        <v>581</v>
      </c>
      <c r="S177" s="43" t="s">
        <v>582</v>
      </c>
      <c r="T177" s="43" t="s">
        <v>17</v>
      </c>
      <c r="U177" s="50" t="s">
        <v>583</v>
      </c>
      <c r="V177" s="44" t="s">
        <v>408</v>
      </c>
      <c r="W177" s="44" t="s">
        <v>409</v>
      </c>
      <c r="X177" s="42"/>
      <c r="Y177" s="42"/>
      <c r="Z177" s="42"/>
      <c r="AA177" s="42"/>
      <c r="AB177" s="42"/>
      <c r="AC177" s="42"/>
      <c r="AD177" s="42"/>
      <c r="AE177" s="42"/>
      <c r="AF177" s="42"/>
      <c r="AG177" s="42"/>
      <c r="AH177" s="42"/>
      <c r="AI177" s="42"/>
      <c r="AJ177" s="42"/>
      <c r="AK177" s="42"/>
      <c r="AL177" s="42"/>
      <c r="AM177" s="42"/>
      <c r="AN177" s="42"/>
      <c r="AO177" s="42"/>
      <c r="AP177" s="42"/>
      <c r="AQ177" s="42"/>
      <c r="AR177" s="42"/>
      <c r="BO177" s="5"/>
      <c r="BP177" s="5"/>
      <c r="BQ177" s="5"/>
      <c r="BR177" s="5"/>
      <c r="BS177" s="5"/>
      <c r="BT177" s="5"/>
      <c r="BU177" s="5"/>
      <c r="BV177" s="5"/>
    </row>
    <row r="178" spans="17:74" s="2" customFormat="1" ht="12.75">
      <c r="Q178" s="42"/>
      <c r="R178" s="49" t="s">
        <v>584</v>
      </c>
      <c r="S178" s="43" t="s">
        <v>585</v>
      </c>
      <c r="T178" s="43" t="s">
        <v>10</v>
      </c>
      <c r="U178" s="50" t="s">
        <v>585</v>
      </c>
      <c r="V178" s="44" t="s">
        <v>586</v>
      </c>
      <c r="W178" s="44" t="s">
        <v>585</v>
      </c>
      <c r="X178" s="42"/>
      <c r="Y178" s="42"/>
      <c r="Z178" s="42"/>
      <c r="AA178" s="42"/>
      <c r="AB178" s="42"/>
      <c r="AC178" s="42"/>
      <c r="AD178" s="42"/>
      <c r="AE178" s="42"/>
      <c r="AF178" s="42"/>
      <c r="AG178" s="42"/>
      <c r="AH178" s="42"/>
      <c r="AI178" s="42"/>
      <c r="AJ178" s="42"/>
      <c r="AK178" s="42"/>
      <c r="AL178" s="42"/>
      <c r="AM178" s="42"/>
      <c r="AN178" s="42"/>
      <c r="AO178" s="42"/>
      <c r="AP178" s="42"/>
      <c r="AQ178" s="42"/>
      <c r="AR178" s="42"/>
      <c r="BO178" s="5"/>
      <c r="BP178" s="5"/>
      <c r="BQ178" s="5"/>
      <c r="BR178" s="5"/>
      <c r="BS178" s="5"/>
      <c r="BT178" s="5"/>
      <c r="BU178" s="5"/>
      <c r="BV178" s="5"/>
    </row>
    <row r="179" spans="17:74" s="2" customFormat="1" ht="12.75">
      <c r="Q179" s="42"/>
      <c r="R179" s="112" t="s">
        <v>587</v>
      </c>
      <c r="S179" s="113" t="s">
        <v>588</v>
      </c>
      <c r="T179" s="113" t="s">
        <v>17</v>
      </c>
      <c r="U179" s="122" t="s">
        <v>589</v>
      </c>
      <c r="V179" s="44" t="s">
        <v>269</v>
      </c>
      <c r="W179" s="115" t="s">
        <v>270</v>
      </c>
      <c r="X179" s="42"/>
      <c r="Y179" s="42"/>
      <c r="Z179" s="42"/>
      <c r="AA179" s="42"/>
      <c r="AB179" s="42"/>
      <c r="AC179" s="42"/>
      <c r="AD179" s="42"/>
      <c r="AE179" s="42"/>
      <c r="AF179" s="42"/>
      <c r="AG179" s="42"/>
      <c r="AH179" s="42"/>
      <c r="AI179" s="42"/>
      <c r="AJ179" s="42"/>
      <c r="AK179" s="42"/>
      <c r="AL179" s="42"/>
      <c r="AM179" s="42"/>
      <c r="AN179" s="42"/>
      <c r="AO179" s="42"/>
      <c r="AP179" s="42"/>
      <c r="AQ179" s="42"/>
      <c r="AR179" s="42"/>
      <c r="BO179" s="5"/>
      <c r="BP179" s="5"/>
      <c r="BQ179" s="5"/>
      <c r="BR179" s="5"/>
      <c r="BS179" s="5"/>
      <c r="BT179" s="5"/>
      <c r="BU179" s="5"/>
      <c r="BV179" s="5"/>
    </row>
    <row r="180" spans="17:74" s="2" customFormat="1" ht="12.75">
      <c r="Q180" s="42"/>
      <c r="R180" s="49" t="s">
        <v>590</v>
      </c>
      <c r="S180" s="43" t="s">
        <v>591</v>
      </c>
      <c r="T180" s="43" t="s">
        <v>23</v>
      </c>
      <c r="U180" s="50" t="s">
        <v>591</v>
      </c>
      <c r="V180" s="116" t="s">
        <v>408</v>
      </c>
      <c r="W180" s="44" t="s">
        <v>409</v>
      </c>
      <c r="X180" s="42"/>
      <c r="Y180" s="42"/>
      <c r="Z180" s="42"/>
      <c r="AA180" s="42"/>
      <c r="AB180" s="42"/>
      <c r="AC180" s="42"/>
      <c r="AD180" s="42"/>
      <c r="AE180" s="42"/>
      <c r="AF180" s="42"/>
      <c r="AG180" s="42"/>
      <c r="AH180" s="42"/>
      <c r="AI180" s="42"/>
      <c r="AJ180" s="42"/>
      <c r="AK180" s="42"/>
      <c r="AL180" s="42"/>
      <c r="AM180" s="42"/>
      <c r="AN180" s="42"/>
      <c r="AO180" s="42"/>
      <c r="AP180" s="42"/>
      <c r="AQ180" s="42"/>
      <c r="AR180" s="42"/>
      <c r="BO180" s="5"/>
      <c r="BP180" s="5"/>
      <c r="BQ180" s="5"/>
      <c r="BR180" s="5"/>
      <c r="BS180" s="5"/>
      <c r="BT180" s="5"/>
      <c r="BU180" s="5"/>
      <c r="BV180" s="5"/>
    </row>
    <row r="181" spans="17:74" s="2" customFormat="1" ht="12.75">
      <c r="Q181" s="42"/>
      <c r="R181" s="46" t="s">
        <v>592</v>
      </c>
      <c r="S181" s="121" t="s">
        <v>593</v>
      </c>
      <c r="T181" s="121" t="s">
        <v>17</v>
      </c>
      <c r="U181" s="123" t="s">
        <v>594</v>
      </c>
      <c r="V181" s="44" t="s">
        <v>269</v>
      </c>
      <c r="W181" s="48" t="s">
        <v>270</v>
      </c>
      <c r="X181" s="42"/>
      <c r="Y181" s="42"/>
      <c r="Z181" s="42"/>
      <c r="AA181" s="42"/>
      <c r="AB181" s="42"/>
      <c r="AC181" s="42"/>
      <c r="AD181" s="42"/>
      <c r="AE181" s="42"/>
      <c r="AF181" s="42"/>
      <c r="AG181" s="42"/>
      <c r="AH181" s="42"/>
      <c r="AI181" s="42"/>
      <c r="AJ181" s="42"/>
      <c r="AK181" s="42"/>
      <c r="AL181" s="42"/>
      <c r="AM181" s="42"/>
      <c r="AN181" s="42"/>
      <c r="AO181" s="42"/>
      <c r="AP181" s="42"/>
      <c r="AQ181" s="42"/>
      <c r="AR181" s="42"/>
      <c r="BO181" s="5"/>
      <c r="BP181" s="5"/>
      <c r="BQ181" s="5"/>
      <c r="BR181" s="5"/>
      <c r="BS181" s="5"/>
      <c r="BT181" s="5"/>
      <c r="BU181" s="5"/>
      <c r="BV181" s="5"/>
    </row>
    <row r="182" spans="17:74" s="2" customFormat="1" ht="12.75">
      <c r="Q182" s="42"/>
      <c r="R182" s="49" t="s">
        <v>595</v>
      </c>
      <c r="S182" s="43" t="s">
        <v>596</v>
      </c>
      <c r="T182" s="53" t="s">
        <v>17</v>
      </c>
      <c r="U182" s="50" t="s">
        <v>597</v>
      </c>
      <c r="V182" s="44" t="s">
        <v>269</v>
      </c>
      <c r="W182" s="44" t="s">
        <v>270</v>
      </c>
      <c r="X182" s="42"/>
      <c r="Y182" s="42"/>
      <c r="Z182" s="42"/>
      <c r="AA182" s="42"/>
      <c r="AB182" s="42"/>
      <c r="AC182" s="42"/>
      <c r="AD182" s="42"/>
      <c r="AE182" s="42"/>
      <c r="AF182" s="42"/>
      <c r="AG182" s="42"/>
      <c r="AH182" s="42"/>
      <c r="AI182" s="42"/>
      <c r="AJ182" s="42"/>
      <c r="AK182" s="42"/>
      <c r="AL182" s="42"/>
      <c r="AM182" s="42"/>
      <c r="AN182" s="42"/>
      <c r="AO182" s="42"/>
      <c r="AP182" s="42"/>
      <c r="AQ182" s="42"/>
      <c r="AR182" s="42"/>
      <c r="BO182" s="5"/>
      <c r="BP182" s="5"/>
      <c r="BQ182" s="5"/>
      <c r="BR182" s="5"/>
      <c r="BS182" s="5"/>
      <c r="BT182" s="5"/>
      <c r="BU182" s="5"/>
      <c r="BV182" s="5"/>
    </row>
    <row r="183" spans="17:74" s="2" customFormat="1" ht="12.75">
      <c r="Q183" s="42"/>
      <c r="R183" s="49" t="s">
        <v>598</v>
      </c>
      <c r="S183" s="43" t="s">
        <v>599</v>
      </c>
      <c r="T183" s="43" t="s">
        <v>17</v>
      </c>
      <c r="U183" s="56" t="s">
        <v>600</v>
      </c>
      <c r="V183" s="44" t="s">
        <v>269</v>
      </c>
      <c r="W183" s="44" t="s">
        <v>270</v>
      </c>
      <c r="X183" s="42"/>
      <c r="Y183" s="42"/>
      <c r="Z183" s="42"/>
      <c r="AA183" s="42"/>
      <c r="AB183" s="42"/>
      <c r="AC183" s="42"/>
      <c r="AD183" s="42"/>
      <c r="AE183" s="42"/>
      <c r="AF183" s="42"/>
      <c r="AG183" s="42"/>
      <c r="AH183" s="42"/>
      <c r="AI183" s="42"/>
      <c r="AJ183" s="42"/>
      <c r="AK183" s="42"/>
      <c r="AL183" s="42"/>
      <c r="AM183" s="42"/>
      <c r="AN183" s="42"/>
      <c r="AO183" s="42"/>
      <c r="AP183" s="42"/>
      <c r="AQ183" s="42"/>
      <c r="AR183" s="42"/>
      <c r="BO183" s="5"/>
      <c r="BP183" s="5"/>
      <c r="BQ183" s="5"/>
      <c r="BR183" s="5"/>
      <c r="BS183" s="5"/>
      <c r="BT183" s="5"/>
      <c r="BU183" s="5"/>
      <c r="BV183" s="5"/>
    </row>
    <row r="184" spans="17:74" s="2" customFormat="1" ht="12.75">
      <c r="Q184" s="42"/>
      <c r="R184" s="49" t="s">
        <v>601</v>
      </c>
      <c r="S184" s="43" t="s">
        <v>602</v>
      </c>
      <c r="T184" s="43" t="s">
        <v>17</v>
      </c>
      <c r="U184" s="50" t="s">
        <v>603</v>
      </c>
      <c r="V184" s="44" t="s">
        <v>269</v>
      </c>
      <c r="W184" s="44" t="s">
        <v>270</v>
      </c>
      <c r="X184" s="42"/>
      <c r="Y184" s="42"/>
      <c r="Z184" s="42"/>
      <c r="AA184" s="42"/>
      <c r="AB184" s="42"/>
      <c r="AC184" s="42"/>
      <c r="AD184" s="42"/>
      <c r="AE184" s="42"/>
      <c r="AF184" s="42"/>
      <c r="AG184" s="42"/>
      <c r="AH184" s="42"/>
      <c r="AI184" s="42"/>
      <c r="AJ184" s="42"/>
      <c r="AK184" s="42"/>
      <c r="AL184" s="42"/>
      <c r="AM184" s="42"/>
      <c r="AN184" s="42"/>
      <c r="AO184" s="42"/>
      <c r="AP184" s="42"/>
      <c r="AQ184" s="42"/>
      <c r="AR184" s="42"/>
      <c r="BO184" s="5"/>
      <c r="BP184" s="5"/>
      <c r="BQ184" s="5"/>
      <c r="BR184" s="5"/>
      <c r="BS184" s="5"/>
      <c r="BT184" s="5"/>
      <c r="BU184" s="5"/>
      <c r="BV184" s="5"/>
    </row>
    <row r="185" spans="17:74" s="2" customFormat="1" ht="12.75">
      <c r="Q185" s="42"/>
      <c r="R185" s="49" t="s">
        <v>604</v>
      </c>
      <c r="S185" s="43" t="s">
        <v>605</v>
      </c>
      <c r="T185" s="43" t="s">
        <v>17</v>
      </c>
      <c r="U185" s="50" t="s">
        <v>606</v>
      </c>
      <c r="V185" s="44" t="s">
        <v>269</v>
      </c>
      <c r="W185" s="44" t="s">
        <v>270</v>
      </c>
      <c r="X185" s="42"/>
      <c r="Y185" s="42"/>
      <c r="Z185" s="42"/>
      <c r="AA185" s="42"/>
      <c r="AB185" s="42"/>
      <c r="AC185" s="42"/>
      <c r="AD185" s="42"/>
      <c r="AE185" s="42"/>
      <c r="AF185" s="42"/>
      <c r="AG185" s="42"/>
      <c r="AH185" s="42"/>
      <c r="AI185" s="42"/>
      <c r="AJ185" s="42"/>
      <c r="AK185" s="42"/>
      <c r="AL185" s="42"/>
      <c r="AM185" s="42"/>
      <c r="AN185" s="42"/>
      <c r="AO185" s="42"/>
      <c r="AP185" s="42"/>
      <c r="AQ185" s="42"/>
      <c r="AR185" s="42"/>
      <c r="BO185" s="5"/>
      <c r="BP185" s="5"/>
      <c r="BQ185" s="5"/>
      <c r="BR185" s="5"/>
      <c r="BS185" s="5"/>
      <c r="BT185" s="5"/>
      <c r="BU185" s="5"/>
      <c r="BV185" s="5"/>
    </row>
    <row r="186" spans="17:74" s="2" customFormat="1" ht="12.75">
      <c r="Q186" s="42"/>
      <c r="R186" s="49" t="s">
        <v>607</v>
      </c>
      <c r="S186" s="43" t="s">
        <v>608</v>
      </c>
      <c r="T186" s="43" t="s">
        <v>17</v>
      </c>
      <c r="U186" s="56" t="s">
        <v>609</v>
      </c>
      <c r="V186" s="44" t="s">
        <v>269</v>
      </c>
      <c r="W186" s="44" t="s">
        <v>270</v>
      </c>
      <c r="X186" s="42"/>
      <c r="Y186" s="42"/>
      <c r="Z186" s="42"/>
      <c r="AA186" s="42"/>
      <c r="AB186" s="42"/>
      <c r="AC186" s="42"/>
      <c r="AD186" s="42"/>
      <c r="AE186" s="42"/>
      <c r="AF186" s="42"/>
      <c r="AG186" s="42"/>
      <c r="AH186" s="42"/>
      <c r="AI186" s="42"/>
      <c r="AJ186" s="42"/>
      <c r="AK186" s="42"/>
      <c r="AL186" s="42"/>
      <c r="AM186" s="42"/>
      <c r="AN186" s="42"/>
      <c r="AO186" s="42"/>
      <c r="AP186" s="42"/>
      <c r="AQ186" s="42"/>
      <c r="AR186" s="42"/>
      <c r="BO186" s="5"/>
      <c r="BP186" s="5"/>
      <c r="BQ186" s="5"/>
      <c r="BR186" s="5"/>
      <c r="BS186" s="5"/>
      <c r="BT186" s="5"/>
      <c r="BU186" s="5"/>
      <c r="BV186" s="5"/>
    </row>
    <row r="187" spans="17:74" s="2" customFormat="1" ht="12.75">
      <c r="Q187" s="42"/>
      <c r="R187" s="49" t="s">
        <v>610</v>
      </c>
      <c r="S187" s="43" t="s">
        <v>611</v>
      </c>
      <c r="T187" s="43" t="s">
        <v>17</v>
      </c>
      <c r="U187" s="50" t="s">
        <v>612</v>
      </c>
      <c r="V187" s="44" t="s">
        <v>269</v>
      </c>
      <c r="W187" s="44" t="s">
        <v>270</v>
      </c>
      <c r="X187" s="42"/>
      <c r="Y187" s="42"/>
      <c r="Z187" s="42"/>
      <c r="AA187" s="42"/>
      <c r="AB187" s="42"/>
      <c r="AC187" s="42"/>
      <c r="AD187" s="42"/>
      <c r="AE187" s="42"/>
      <c r="AF187" s="42"/>
      <c r="AG187" s="42"/>
      <c r="AH187" s="42"/>
      <c r="AI187" s="42"/>
      <c r="AJ187" s="42"/>
      <c r="AK187" s="42"/>
      <c r="AL187" s="42"/>
      <c r="AM187" s="42"/>
      <c r="AN187" s="42"/>
      <c r="AO187" s="42"/>
      <c r="AP187" s="42"/>
      <c r="AQ187" s="42"/>
      <c r="AR187" s="42"/>
      <c r="BO187" s="5"/>
      <c r="BP187" s="5"/>
      <c r="BQ187" s="5"/>
      <c r="BR187" s="5"/>
      <c r="BS187" s="5"/>
      <c r="BT187" s="5"/>
      <c r="BU187" s="5"/>
      <c r="BV187" s="5"/>
    </row>
    <row r="188" spans="17:74" s="2" customFormat="1" ht="12.75">
      <c r="Q188" s="42"/>
      <c r="R188" s="49" t="s">
        <v>613</v>
      </c>
      <c r="S188" s="43" t="s">
        <v>614</v>
      </c>
      <c r="T188" s="43" t="s">
        <v>17</v>
      </c>
      <c r="U188" s="56" t="s">
        <v>615</v>
      </c>
      <c r="V188" s="44" t="s">
        <v>269</v>
      </c>
      <c r="W188" s="44" t="s">
        <v>270</v>
      </c>
      <c r="X188" s="42"/>
      <c r="Y188" s="42"/>
      <c r="Z188" s="42"/>
      <c r="AA188" s="42"/>
      <c r="AB188" s="42"/>
      <c r="AC188" s="42"/>
      <c r="AD188" s="42"/>
      <c r="AE188" s="42"/>
      <c r="AF188" s="42"/>
      <c r="AG188" s="42"/>
      <c r="AH188" s="42"/>
      <c r="AI188" s="42"/>
      <c r="AJ188" s="42"/>
      <c r="AK188" s="42"/>
      <c r="AL188" s="42"/>
      <c r="AM188" s="42"/>
      <c r="AN188" s="42"/>
      <c r="AO188" s="42"/>
      <c r="AP188" s="42"/>
      <c r="AQ188" s="42"/>
      <c r="AR188" s="42"/>
      <c r="BO188" s="5"/>
      <c r="BP188" s="5"/>
      <c r="BQ188" s="5"/>
      <c r="BR188" s="5"/>
      <c r="BS188" s="5"/>
      <c r="BT188" s="5"/>
      <c r="BU188" s="5"/>
      <c r="BV188" s="5"/>
    </row>
    <row r="189" spans="17:74" s="2" customFormat="1" ht="12.75">
      <c r="Q189" s="42"/>
      <c r="R189" s="49" t="s">
        <v>616</v>
      </c>
      <c r="S189" s="43" t="s">
        <v>617</v>
      </c>
      <c r="T189" s="43" t="s">
        <v>17</v>
      </c>
      <c r="U189" s="50" t="s">
        <v>618</v>
      </c>
      <c r="V189" s="44" t="s">
        <v>269</v>
      </c>
      <c r="W189" s="44" t="s">
        <v>270</v>
      </c>
      <c r="X189" s="42"/>
      <c r="Y189" s="42"/>
      <c r="Z189" s="42"/>
      <c r="AA189" s="42"/>
      <c r="AB189" s="42"/>
      <c r="AC189" s="42"/>
      <c r="AD189" s="42"/>
      <c r="AE189" s="42"/>
      <c r="AF189" s="42"/>
      <c r="AG189" s="42"/>
      <c r="AH189" s="42"/>
      <c r="AI189" s="42"/>
      <c r="AJ189" s="42"/>
      <c r="AK189" s="42"/>
      <c r="AL189" s="42"/>
      <c r="AM189" s="42"/>
      <c r="AN189" s="42"/>
      <c r="AO189" s="42"/>
      <c r="AP189" s="42"/>
      <c r="AQ189" s="42"/>
      <c r="AR189" s="42"/>
      <c r="BO189" s="5"/>
      <c r="BP189" s="5"/>
      <c r="BQ189" s="5"/>
      <c r="BR189" s="5"/>
      <c r="BS189" s="5"/>
      <c r="BT189" s="5"/>
      <c r="BU189" s="5"/>
      <c r="BV189" s="5"/>
    </row>
    <row r="190" spans="17:74" s="2" customFormat="1" ht="12.75">
      <c r="Q190" s="42"/>
      <c r="R190" s="49" t="s">
        <v>619</v>
      </c>
      <c r="S190" s="43" t="s">
        <v>620</v>
      </c>
      <c r="T190" s="43" t="s">
        <v>17</v>
      </c>
      <c r="U190" s="56" t="s">
        <v>621</v>
      </c>
      <c r="V190" s="44" t="s">
        <v>269</v>
      </c>
      <c r="W190" s="44" t="s">
        <v>270</v>
      </c>
      <c r="X190" s="42"/>
      <c r="Y190" s="42"/>
      <c r="Z190" s="42"/>
      <c r="AA190" s="42"/>
      <c r="AB190" s="42"/>
      <c r="AC190" s="42"/>
      <c r="AD190" s="42"/>
      <c r="AE190" s="42"/>
      <c r="AF190" s="42"/>
      <c r="AG190" s="42"/>
      <c r="AH190" s="42"/>
      <c r="AI190" s="42"/>
      <c r="AJ190" s="42"/>
      <c r="AK190" s="42"/>
      <c r="AL190" s="42"/>
      <c r="AM190" s="42"/>
      <c r="AN190" s="42"/>
      <c r="AO190" s="42"/>
      <c r="AP190" s="42"/>
      <c r="AQ190" s="42"/>
      <c r="AR190" s="42"/>
      <c r="BO190" s="5"/>
      <c r="BP190" s="5"/>
      <c r="BQ190" s="5"/>
      <c r="BR190" s="5"/>
      <c r="BS190" s="5"/>
      <c r="BT190" s="5"/>
      <c r="BU190" s="5"/>
      <c r="BV190" s="5"/>
    </row>
    <row r="191" spans="17:74" s="2" customFormat="1" ht="12.75">
      <c r="Q191" s="42"/>
      <c r="R191" s="49" t="s">
        <v>622</v>
      </c>
      <c r="S191" s="43" t="s">
        <v>623</v>
      </c>
      <c r="T191" s="43" t="s">
        <v>17</v>
      </c>
      <c r="U191" s="56" t="s">
        <v>624</v>
      </c>
      <c r="V191" s="44" t="s">
        <v>269</v>
      </c>
      <c r="W191" s="44" t="s">
        <v>270</v>
      </c>
      <c r="X191" s="42"/>
      <c r="Y191" s="42"/>
      <c r="Z191" s="42"/>
      <c r="AA191" s="42"/>
      <c r="AB191" s="42"/>
      <c r="AC191" s="42"/>
      <c r="AD191" s="42"/>
      <c r="AE191" s="42"/>
      <c r="AF191" s="42"/>
      <c r="AG191" s="42"/>
      <c r="AH191" s="42"/>
      <c r="AI191" s="42"/>
      <c r="AJ191" s="42"/>
      <c r="AK191" s="42"/>
      <c r="AL191" s="42"/>
      <c r="AM191" s="42"/>
      <c r="AN191" s="42"/>
      <c r="AO191" s="42"/>
      <c r="AP191" s="42"/>
      <c r="AQ191" s="42"/>
      <c r="AR191" s="42"/>
      <c r="BO191" s="5"/>
      <c r="BP191" s="5"/>
      <c r="BQ191" s="5"/>
      <c r="BR191" s="5"/>
      <c r="BS191" s="5"/>
      <c r="BT191" s="5"/>
      <c r="BU191" s="5"/>
      <c r="BV191" s="5"/>
    </row>
    <row r="192" spans="17:74" s="2" customFormat="1" ht="12.75">
      <c r="Q192" s="42"/>
      <c r="R192" s="49" t="s">
        <v>625</v>
      </c>
      <c r="S192" s="43" t="s">
        <v>626</v>
      </c>
      <c r="T192" s="43" t="s">
        <v>17</v>
      </c>
      <c r="U192" s="50" t="s">
        <v>627</v>
      </c>
      <c r="V192" s="44" t="s">
        <v>269</v>
      </c>
      <c r="W192" s="44" t="s">
        <v>270</v>
      </c>
      <c r="X192" s="42"/>
      <c r="Y192" s="42"/>
      <c r="Z192" s="42"/>
      <c r="AA192" s="42"/>
      <c r="AB192" s="42"/>
      <c r="AC192" s="42"/>
      <c r="AD192" s="42"/>
      <c r="AE192" s="42"/>
      <c r="AF192" s="42"/>
      <c r="AG192" s="42"/>
      <c r="AH192" s="42"/>
      <c r="AI192" s="42"/>
      <c r="AJ192" s="42"/>
      <c r="AK192" s="42"/>
      <c r="AL192" s="42"/>
      <c r="AM192" s="42"/>
      <c r="AN192" s="42"/>
      <c r="AO192" s="42"/>
      <c r="AP192" s="42"/>
      <c r="AQ192" s="42"/>
      <c r="AR192" s="42"/>
      <c r="BO192" s="5"/>
      <c r="BP192" s="5"/>
      <c r="BQ192" s="5"/>
      <c r="BR192" s="5"/>
      <c r="BS192" s="5"/>
      <c r="BT192" s="5"/>
      <c r="BU192" s="5"/>
      <c r="BV192" s="5"/>
    </row>
    <row r="193" spans="17:74" s="2" customFormat="1" ht="12.75">
      <c r="Q193" s="42"/>
      <c r="R193" s="49" t="s">
        <v>628</v>
      </c>
      <c r="S193" s="43" t="s">
        <v>629</v>
      </c>
      <c r="T193" s="43" t="s">
        <v>17</v>
      </c>
      <c r="U193" s="50" t="s">
        <v>630</v>
      </c>
      <c r="V193" s="44" t="s">
        <v>269</v>
      </c>
      <c r="W193" s="44" t="s">
        <v>270</v>
      </c>
      <c r="X193" s="42"/>
      <c r="Y193" s="42"/>
      <c r="Z193" s="42"/>
      <c r="AA193" s="42"/>
      <c r="AB193" s="42"/>
      <c r="AC193" s="42"/>
      <c r="AD193" s="42"/>
      <c r="AE193" s="42"/>
      <c r="AF193" s="42"/>
      <c r="AG193" s="42"/>
      <c r="AH193" s="42"/>
      <c r="AI193" s="42"/>
      <c r="AJ193" s="42"/>
      <c r="AK193" s="42"/>
      <c r="AL193" s="42"/>
      <c r="AM193" s="42"/>
      <c r="AN193" s="42"/>
      <c r="AO193" s="42"/>
      <c r="AP193" s="42"/>
      <c r="AQ193" s="42"/>
      <c r="AR193" s="42"/>
      <c r="BO193" s="5"/>
      <c r="BP193" s="5"/>
      <c r="BQ193" s="5"/>
      <c r="BR193" s="5"/>
      <c r="BS193" s="5"/>
      <c r="BT193" s="5"/>
      <c r="BU193" s="5"/>
      <c r="BV193" s="5"/>
    </row>
    <row r="194" spans="17:74" s="2" customFormat="1" ht="12.75">
      <c r="Q194" s="42"/>
      <c r="R194" s="49" t="s">
        <v>631</v>
      </c>
      <c r="S194" s="43" t="s">
        <v>632</v>
      </c>
      <c r="T194" s="43" t="s">
        <v>17</v>
      </c>
      <c r="U194" s="50" t="s">
        <v>633</v>
      </c>
      <c r="V194" s="44" t="s">
        <v>204</v>
      </c>
      <c r="W194" s="44" t="s">
        <v>205</v>
      </c>
      <c r="X194" s="42"/>
      <c r="Y194" s="42"/>
      <c r="Z194" s="42"/>
      <c r="AA194" s="42"/>
      <c r="AB194" s="42"/>
      <c r="AC194" s="42"/>
      <c r="AD194" s="42"/>
      <c r="AE194" s="42"/>
      <c r="AF194" s="42"/>
      <c r="AG194" s="42"/>
      <c r="AH194" s="42"/>
      <c r="AI194" s="42"/>
      <c r="AJ194" s="42"/>
      <c r="AK194" s="42"/>
      <c r="AL194" s="42"/>
      <c r="AM194" s="42"/>
      <c r="AN194" s="42"/>
      <c r="AO194" s="42"/>
      <c r="AP194" s="42"/>
      <c r="AQ194" s="42"/>
      <c r="AR194" s="42"/>
      <c r="BO194" s="5"/>
      <c r="BP194" s="5"/>
      <c r="BQ194" s="5"/>
      <c r="BR194" s="5"/>
      <c r="BS194" s="5"/>
      <c r="BT194" s="5"/>
      <c r="BU194" s="5"/>
      <c r="BV194" s="5"/>
    </row>
    <row r="195" spans="17:74" s="2" customFormat="1" ht="12.75">
      <c r="Q195" s="42"/>
      <c r="R195" s="49" t="s">
        <v>634</v>
      </c>
      <c r="S195" s="43" t="s">
        <v>635</v>
      </c>
      <c r="T195" s="53" t="s">
        <v>17</v>
      </c>
      <c r="U195" s="50" t="s">
        <v>636</v>
      </c>
      <c r="V195" s="44" t="s">
        <v>204</v>
      </c>
      <c r="W195" s="44" t="s">
        <v>205</v>
      </c>
      <c r="X195" s="42"/>
      <c r="Y195" s="42"/>
      <c r="Z195" s="42"/>
      <c r="AA195" s="42"/>
      <c r="AB195" s="42"/>
      <c r="AC195" s="42"/>
      <c r="AD195" s="42"/>
      <c r="AE195" s="42"/>
      <c r="AF195" s="42"/>
      <c r="AG195" s="42"/>
      <c r="AH195" s="42"/>
      <c r="AI195" s="42"/>
      <c r="AJ195" s="42"/>
      <c r="AK195" s="42"/>
      <c r="AL195" s="42"/>
      <c r="AM195" s="42"/>
      <c r="AN195" s="42"/>
      <c r="AO195" s="42"/>
      <c r="AP195" s="42"/>
      <c r="AQ195" s="42"/>
      <c r="AR195" s="42"/>
      <c r="BO195" s="5"/>
      <c r="BP195" s="5"/>
      <c r="BQ195" s="5"/>
      <c r="BR195" s="5"/>
      <c r="BS195" s="5"/>
      <c r="BT195" s="5"/>
      <c r="BU195" s="5"/>
      <c r="BV195" s="5"/>
    </row>
    <row r="196" spans="17:74" s="2" customFormat="1" ht="12.75">
      <c r="Q196" s="42"/>
      <c r="R196" s="49" t="s">
        <v>637</v>
      </c>
      <c r="S196" s="43" t="s">
        <v>638</v>
      </c>
      <c r="T196" s="53" t="s">
        <v>17</v>
      </c>
      <c r="U196" s="56" t="s">
        <v>639</v>
      </c>
      <c r="V196" s="44" t="s">
        <v>204</v>
      </c>
      <c r="W196" s="44" t="s">
        <v>205</v>
      </c>
      <c r="X196" s="42"/>
      <c r="Y196" s="42"/>
      <c r="Z196" s="42"/>
      <c r="AA196" s="42"/>
      <c r="AB196" s="42"/>
      <c r="AC196" s="42"/>
      <c r="AD196" s="42"/>
      <c r="AE196" s="42"/>
      <c r="AF196" s="42"/>
      <c r="AG196" s="42"/>
      <c r="AH196" s="42"/>
      <c r="AI196" s="42"/>
      <c r="AJ196" s="42"/>
      <c r="AK196" s="42"/>
      <c r="AL196" s="42"/>
      <c r="AM196" s="42"/>
      <c r="AN196" s="42"/>
      <c r="AO196" s="42"/>
      <c r="AP196" s="42"/>
      <c r="AQ196" s="42"/>
      <c r="AR196" s="42"/>
      <c r="BO196" s="5"/>
      <c r="BP196" s="5"/>
      <c r="BQ196" s="5"/>
      <c r="BR196" s="5"/>
      <c r="BS196" s="5"/>
      <c r="BT196" s="5"/>
      <c r="BU196" s="5"/>
      <c r="BV196" s="5"/>
    </row>
    <row r="197" spans="17:74" s="2" customFormat="1" ht="12.75">
      <c r="Q197" s="42"/>
      <c r="R197" s="49" t="s">
        <v>640</v>
      </c>
      <c r="S197" s="53" t="s">
        <v>641</v>
      </c>
      <c r="T197" s="53" t="s">
        <v>17</v>
      </c>
      <c r="U197" s="50" t="s">
        <v>642</v>
      </c>
      <c r="V197" s="44" t="s">
        <v>204</v>
      </c>
      <c r="W197" s="44" t="s">
        <v>205</v>
      </c>
      <c r="X197" s="42"/>
      <c r="Y197" s="42"/>
      <c r="Z197" s="42"/>
      <c r="AA197" s="42"/>
      <c r="AB197" s="42"/>
      <c r="AC197" s="42"/>
      <c r="AD197" s="42"/>
      <c r="AE197" s="42"/>
      <c r="AF197" s="42"/>
      <c r="AG197" s="42"/>
      <c r="AH197" s="42"/>
      <c r="AI197" s="42"/>
      <c r="AJ197" s="42"/>
      <c r="AK197" s="42"/>
      <c r="AL197" s="42"/>
      <c r="AM197" s="42"/>
      <c r="AN197" s="42"/>
      <c r="AO197" s="42"/>
      <c r="AP197" s="42"/>
      <c r="AQ197" s="42"/>
      <c r="AR197" s="42"/>
      <c r="BO197" s="5"/>
      <c r="BP197" s="5"/>
      <c r="BQ197" s="5"/>
      <c r="BR197" s="5"/>
      <c r="BS197" s="5"/>
      <c r="BT197" s="5"/>
      <c r="BU197" s="5"/>
      <c r="BV197" s="5"/>
    </row>
    <row r="198" spans="17:74" s="2" customFormat="1" ht="12.75">
      <c r="Q198" s="42"/>
      <c r="R198" s="49" t="s">
        <v>643</v>
      </c>
      <c r="S198" s="43" t="s">
        <v>644</v>
      </c>
      <c r="T198" s="53" t="s">
        <v>17</v>
      </c>
      <c r="U198" s="50" t="s">
        <v>645</v>
      </c>
      <c r="V198" s="44" t="s">
        <v>204</v>
      </c>
      <c r="W198" s="44" t="s">
        <v>205</v>
      </c>
      <c r="X198" s="42"/>
      <c r="Y198" s="42"/>
      <c r="Z198" s="42"/>
      <c r="AA198" s="42"/>
      <c r="AB198" s="42"/>
      <c r="AC198" s="42"/>
      <c r="AD198" s="42"/>
      <c r="AE198" s="42"/>
      <c r="AF198" s="42"/>
      <c r="AG198" s="42"/>
      <c r="AH198" s="42"/>
      <c r="AI198" s="42"/>
      <c r="AJ198" s="42"/>
      <c r="AK198" s="42"/>
      <c r="AL198" s="42"/>
      <c r="AM198" s="42"/>
      <c r="AN198" s="42"/>
      <c r="AO198" s="42"/>
      <c r="AP198" s="42"/>
      <c r="AQ198" s="42"/>
      <c r="AR198" s="42"/>
      <c r="BO198" s="5"/>
      <c r="BP198" s="5"/>
      <c r="BQ198" s="5"/>
      <c r="BR198" s="5"/>
      <c r="BS198" s="5"/>
      <c r="BT198" s="5"/>
      <c r="BU198" s="5"/>
      <c r="BV198" s="5"/>
    </row>
    <row r="199" spans="17:74" s="2" customFormat="1" ht="12.75">
      <c r="Q199" s="42"/>
      <c r="R199" s="49" t="s">
        <v>646</v>
      </c>
      <c r="S199" s="53" t="s">
        <v>647</v>
      </c>
      <c r="T199" s="43" t="s">
        <v>17</v>
      </c>
      <c r="U199" s="56" t="s">
        <v>648</v>
      </c>
      <c r="V199" s="44" t="s">
        <v>204</v>
      </c>
      <c r="W199" s="44" t="s">
        <v>205</v>
      </c>
      <c r="X199" s="42"/>
      <c r="Y199" s="42"/>
      <c r="Z199" s="42"/>
      <c r="AA199" s="42"/>
      <c r="AB199" s="42"/>
      <c r="AC199" s="42"/>
      <c r="AD199" s="42"/>
      <c r="AE199" s="42"/>
      <c r="AF199" s="42"/>
      <c r="AG199" s="42"/>
      <c r="AH199" s="42"/>
      <c r="AI199" s="42"/>
      <c r="AJ199" s="42"/>
      <c r="AK199" s="42"/>
      <c r="AL199" s="42"/>
      <c r="AM199" s="42"/>
      <c r="AN199" s="42"/>
      <c r="AO199" s="42"/>
      <c r="AP199" s="42"/>
      <c r="AQ199" s="42"/>
      <c r="AR199" s="42"/>
      <c r="BO199" s="5"/>
      <c r="BP199" s="5"/>
      <c r="BQ199" s="5"/>
      <c r="BR199" s="5"/>
      <c r="BS199" s="5"/>
      <c r="BT199" s="5"/>
      <c r="BU199" s="5"/>
      <c r="BV199" s="5"/>
    </row>
    <row r="200" spans="17:74" s="2" customFormat="1" ht="12.75">
      <c r="Q200" s="42"/>
      <c r="R200" s="49" t="s">
        <v>649</v>
      </c>
      <c r="S200" s="43" t="s">
        <v>650</v>
      </c>
      <c r="T200" s="53" t="s">
        <v>17</v>
      </c>
      <c r="U200" s="56" t="s">
        <v>651</v>
      </c>
      <c r="V200" s="44" t="s">
        <v>204</v>
      </c>
      <c r="W200" s="44" t="s">
        <v>205</v>
      </c>
      <c r="X200" s="42"/>
      <c r="Y200" s="42"/>
      <c r="Z200" s="42"/>
      <c r="AA200" s="42"/>
      <c r="AB200" s="42"/>
      <c r="AC200" s="42"/>
      <c r="AD200" s="42"/>
      <c r="AE200" s="42"/>
      <c r="AF200" s="42"/>
      <c r="AG200" s="42"/>
      <c r="AH200" s="42"/>
      <c r="AI200" s="42"/>
      <c r="AJ200" s="42"/>
      <c r="AK200" s="42"/>
      <c r="AL200" s="42"/>
      <c r="AM200" s="42"/>
      <c r="AN200" s="42"/>
      <c r="AO200" s="42"/>
      <c r="AP200" s="42"/>
      <c r="AQ200" s="42"/>
      <c r="AR200" s="42"/>
      <c r="BO200" s="5"/>
      <c r="BP200" s="5"/>
      <c r="BQ200" s="5"/>
      <c r="BR200" s="5"/>
      <c r="BS200" s="5"/>
      <c r="BT200" s="5"/>
      <c r="BU200" s="5"/>
      <c r="BV200" s="5"/>
    </row>
    <row r="201" spans="17:74" s="2" customFormat="1" ht="12.75">
      <c r="Q201" s="42"/>
      <c r="R201" s="49" t="s">
        <v>652</v>
      </c>
      <c r="S201" s="43" t="s">
        <v>653</v>
      </c>
      <c r="T201" s="53" t="s">
        <v>17</v>
      </c>
      <c r="U201" s="56" t="s">
        <v>654</v>
      </c>
      <c r="V201" s="44" t="s">
        <v>204</v>
      </c>
      <c r="W201" s="44" t="s">
        <v>205</v>
      </c>
      <c r="X201" s="42"/>
      <c r="Y201" s="42"/>
      <c r="Z201" s="42"/>
      <c r="AA201" s="42"/>
      <c r="AB201" s="42"/>
      <c r="AC201" s="42"/>
      <c r="AD201" s="42"/>
      <c r="AE201" s="42"/>
      <c r="AF201" s="42"/>
      <c r="AG201" s="42"/>
      <c r="AH201" s="42"/>
      <c r="AI201" s="42"/>
      <c r="AJ201" s="42"/>
      <c r="AK201" s="42"/>
      <c r="AL201" s="42"/>
      <c r="AM201" s="42"/>
      <c r="AN201" s="42"/>
      <c r="AO201" s="42"/>
      <c r="AP201" s="42"/>
      <c r="AQ201" s="42"/>
      <c r="AR201" s="42"/>
      <c r="BO201" s="5"/>
      <c r="BP201" s="5"/>
      <c r="BQ201" s="5"/>
      <c r="BR201" s="5"/>
      <c r="BS201" s="5"/>
      <c r="BT201" s="5"/>
      <c r="BU201" s="5"/>
      <c r="BV201" s="5"/>
    </row>
    <row r="202" spans="17:74" s="2" customFormat="1" ht="12.75">
      <c r="Q202" s="42"/>
      <c r="R202" s="49" t="s">
        <v>655</v>
      </c>
      <c r="S202" s="43" t="s">
        <v>656</v>
      </c>
      <c r="T202" s="43" t="s">
        <v>17</v>
      </c>
      <c r="U202" s="50" t="s">
        <v>657</v>
      </c>
      <c r="V202" s="44" t="s">
        <v>204</v>
      </c>
      <c r="W202" s="44" t="s">
        <v>205</v>
      </c>
      <c r="X202" s="42"/>
      <c r="Y202" s="42"/>
      <c r="Z202" s="42"/>
      <c r="AA202" s="42"/>
      <c r="AB202" s="42"/>
      <c r="AC202" s="42"/>
      <c r="AD202" s="42"/>
      <c r="AE202" s="42"/>
      <c r="AF202" s="42"/>
      <c r="AG202" s="42"/>
      <c r="AH202" s="42"/>
      <c r="AI202" s="42"/>
      <c r="AJ202" s="42"/>
      <c r="AK202" s="42"/>
      <c r="AL202" s="42"/>
      <c r="AM202" s="42"/>
      <c r="AN202" s="42"/>
      <c r="AO202" s="42"/>
      <c r="AP202" s="42"/>
      <c r="AQ202" s="42"/>
      <c r="AR202" s="42"/>
      <c r="BO202" s="5"/>
      <c r="BP202" s="5"/>
      <c r="BQ202" s="5"/>
      <c r="BR202" s="5"/>
      <c r="BS202" s="5"/>
      <c r="BT202" s="5"/>
      <c r="BU202" s="5"/>
      <c r="BV202" s="5"/>
    </row>
    <row r="203" spans="17:74" s="2" customFormat="1" ht="12.75">
      <c r="Q203" s="42"/>
      <c r="R203" s="49" t="s">
        <v>658</v>
      </c>
      <c r="S203" s="124" t="s">
        <v>659</v>
      </c>
      <c r="T203" s="124" t="s">
        <v>23</v>
      </c>
      <c r="U203" s="124" t="s">
        <v>660</v>
      </c>
      <c r="V203" s="44" t="s">
        <v>408</v>
      </c>
      <c r="W203" s="44" t="s">
        <v>409</v>
      </c>
      <c r="X203" s="42"/>
      <c r="Y203" s="42"/>
      <c r="Z203" s="42"/>
      <c r="AA203" s="42"/>
      <c r="AB203" s="42"/>
      <c r="AC203" s="42"/>
      <c r="AD203" s="42"/>
      <c r="AE203" s="42"/>
      <c r="AF203" s="42"/>
      <c r="AG203" s="42"/>
      <c r="AH203" s="42"/>
      <c r="AI203" s="42"/>
      <c r="AJ203" s="42"/>
      <c r="AK203" s="42"/>
      <c r="AL203" s="42"/>
      <c r="AM203" s="42"/>
      <c r="AN203" s="42"/>
      <c r="AO203" s="42"/>
      <c r="AP203" s="42"/>
      <c r="AQ203" s="42"/>
      <c r="AR203" s="42"/>
      <c r="BO203" s="5"/>
      <c r="BP203" s="5"/>
      <c r="BQ203" s="5"/>
      <c r="BR203" s="5"/>
      <c r="BS203" s="5"/>
      <c r="BT203" s="5"/>
      <c r="BU203" s="5"/>
      <c r="BV203" s="5"/>
    </row>
    <row r="204" spans="17:74" s="2" customFormat="1" ht="12.75">
      <c r="Q204" s="42"/>
      <c r="R204" s="61"/>
      <c r="S204" s="62"/>
      <c r="T204" s="63"/>
      <c r="U204" s="62"/>
      <c r="V204" s="63"/>
      <c r="W204" s="62"/>
      <c r="X204" s="42"/>
      <c r="Y204" s="42"/>
      <c r="Z204" s="42"/>
      <c r="AA204" s="42"/>
      <c r="AB204" s="42"/>
      <c r="AC204" s="42"/>
      <c r="AD204" s="42"/>
      <c r="AE204" s="42"/>
      <c r="AF204" s="42"/>
      <c r="AG204" s="42"/>
      <c r="AH204" s="42"/>
      <c r="AI204" s="42"/>
      <c r="AJ204" s="42"/>
      <c r="AK204" s="42"/>
      <c r="AL204" s="42"/>
      <c r="AM204" s="42"/>
      <c r="AN204" s="42"/>
      <c r="AO204" s="42"/>
      <c r="AP204" s="42"/>
      <c r="AQ204" s="42"/>
      <c r="AR204" s="42"/>
      <c r="BO204" s="5"/>
      <c r="BP204" s="5"/>
      <c r="BQ204" s="5"/>
      <c r="BR204" s="5"/>
      <c r="BS204" s="5"/>
      <c r="BT204" s="5"/>
      <c r="BU204" s="5"/>
      <c r="BV204" s="5"/>
    </row>
    <row r="205" spans="17:74" s="2" customFormat="1" ht="12.75">
      <c r="Q205" s="42"/>
      <c r="R205" s="61"/>
      <c r="S205" s="62"/>
      <c r="T205" s="63"/>
      <c r="U205" s="62"/>
      <c r="V205" s="63"/>
      <c r="W205" s="62"/>
      <c r="X205" s="42"/>
      <c r="Y205" s="42"/>
      <c r="Z205" s="42"/>
      <c r="AA205" s="42"/>
      <c r="AB205" s="42"/>
      <c r="AC205" s="42"/>
      <c r="AD205" s="42"/>
      <c r="AE205" s="42"/>
      <c r="AF205" s="42"/>
      <c r="AG205" s="42"/>
      <c r="AH205" s="42"/>
      <c r="AI205" s="42"/>
      <c r="AJ205" s="42"/>
      <c r="AK205" s="42"/>
      <c r="AL205" s="42"/>
      <c r="AM205" s="42"/>
      <c r="AN205" s="42"/>
      <c r="AO205" s="42"/>
      <c r="AP205" s="42"/>
      <c r="AQ205" s="42"/>
      <c r="AR205" s="42"/>
      <c r="BO205" s="5"/>
      <c r="BP205" s="5"/>
      <c r="BQ205" s="5"/>
      <c r="BR205" s="5"/>
      <c r="BS205" s="5"/>
      <c r="BT205" s="5"/>
      <c r="BU205" s="5"/>
      <c r="BV205" s="5"/>
    </row>
    <row r="206" spans="67:74" ht="12.75">
      <c r="BO206" s="18"/>
      <c r="BP206" s="18"/>
      <c r="BQ206" s="18"/>
      <c r="BR206" s="18"/>
      <c r="BS206" s="18"/>
      <c r="BT206" s="18"/>
      <c r="BU206" s="18"/>
      <c r="BV206" s="18"/>
    </row>
    <row r="207" spans="18:74" ht="12.75">
      <c r="R207" s="64"/>
      <c r="S207" s="63"/>
      <c r="U207" s="65"/>
      <c r="BO207" s="18"/>
      <c r="BP207" s="18"/>
      <c r="BQ207" s="18"/>
      <c r="BR207" s="18"/>
      <c r="BS207" s="18"/>
      <c r="BT207" s="18"/>
      <c r="BU207" s="18"/>
      <c r="BV207" s="18"/>
    </row>
    <row r="208" spans="18:74" ht="12.75">
      <c r="R208" s="64"/>
      <c r="S208" s="63"/>
      <c r="U208" s="65"/>
      <c r="BO208" s="18"/>
      <c r="BP208" s="18"/>
      <c r="BQ208" s="18"/>
      <c r="BR208" s="18"/>
      <c r="BS208" s="18"/>
      <c r="BT208" s="18"/>
      <c r="BU208" s="18"/>
      <c r="BV208" s="18"/>
    </row>
    <row r="209" spans="18:74" ht="12.75">
      <c r="R209" s="64"/>
      <c r="S209" s="63"/>
      <c r="U209" s="65"/>
      <c r="BO209" s="18"/>
      <c r="BP209" s="18"/>
      <c r="BQ209" s="18"/>
      <c r="BR209" s="18"/>
      <c r="BS209" s="18"/>
      <c r="BT209" s="18"/>
      <c r="BU209" s="18"/>
      <c r="BV209" s="18"/>
    </row>
    <row r="210" spans="18:74" ht="12.75">
      <c r="R210" s="64"/>
      <c r="S210" s="63"/>
      <c r="U210" s="65"/>
      <c r="BO210" s="18"/>
      <c r="BP210" s="18"/>
      <c r="BQ210" s="18"/>
      <c r="BR210" s="18"/>
      <c r="BS210" s="18"/>
      <c r="BT210" s="18"/>
      <c r="BU210" s="18"/>
      <c r="BV210" s="18"/>
    </row>
    <row r="211" spans="18:74" ht="12.75">
      <c r="R211" s="64"/>
      <c r="S211" s="63"/>
      <c r="U211" s="65"/>
      <c r="BO211" s="18"/>
      <c r="BP211" s="18"/>
      <c r="BQ211" s="18"/>
      <c r="BR211" s="18"/>
      <c r="BS211" s="18"/>
      <c r="BT211" s="18"/>
      <c r="BU211" s="18"/>
      <c r="BV211" s="18"/>
    </row>
    <row r="212" spans="18:74" ht="12.75">
      <c r="R212" s="64"/>
      <c r="S212" s="63"/>
      <c r="U212" s="65"/>
      <c r="BO212" s="18"/>
      <c r="BP212" s="18"/>
      <c r="BQ212" s="18"/>
      <c r="BR212" s="18"/>
      <c r="BS212" s="18"/>
      <c r="BT212" s="18"/>
      <c r="BU212" s="18"/>
      <c r="BV212" s="18"/>
    </row>
    <row r="213" spans="18:74" ht="12.75">
      <c r="R213" s="64"/>
      <c r="S213" s="63"/>
      <c r="U213" s="65"/>
      <c r="BO213" s="18"/>
      <c r="BP213" s="18"/>
      <c r="BQ213" s="18"/>
      <c r="BR213" s="18"/>
      <c r="BS213" s="18"/>
      <c r="BT213" s="18"/>
      <c r="BU213" s="18"/>
      <c r="BV213" s="18"/>
    </row>
    <row r="214" spans="18:74" ht="12.75">
      <c r="R214" s="64"/>
      <c r="S214" s="63"/>
      <c r="U214" s="65"/>
      <c r="BO214" s="18"/>
      <c r="BP214" s="18"/>
      <c r="BQ214" s="18"/>
      <c r="BR214" s="18"/>
      <c r="BS214" s="18"/>
      <c r="BT214" s="18"/>
      <c r="BU214" s="18"/>
      <c r="BV214" s="18"/>
    </row>
    <row r="215" spans="18:74" ht="12.75">
      <c r="R215" s="64"/>
      <c r="S215" s="63"/>
      <c r="U215" s="65"/>
      <c r="BO215" s="18"/>
      <c r="BP215" s="18"/>
      <c r="BQ215" s="18"/>
      <c r="BR215" s="18"/>
      <c r="BS215" s="18"/>
      <c r="BT215" s="18"/>
      <c r="BU215" s="18"/>
      <c r="BV215" s="18"/>
    </row>
    <row r="216" spans="18:74" ht="12.75">
      <c r="R216" s="64"/>
      <c r="S216" s="63"/>
      <c r="U216" s="65"/>
      <c r="BO216" s="18"/>
      <c r="BP216" s="18"/>
      <c r="BQ216" s="18"/>
      <c r="BR216" s="18"/>
      <c r="BS216" s="18"/>
      <c r="BT216" s="18"/>
      <c r="BU216" s="18"/>
      <c r="BV216" s="18"/>
    </row>
    <row r="217" spans="18:74" ht="12.75">
      <c r="R217" s="64"/>
      <c r="S217" s="63"/>
      <c r="U217" s="65"/>
      <c r="BO217" s="18"/>
      <c r="BP217" s="18"/>
      <c r="BQ217" s="18"/>
      <c r="BR217" s="18"/>
      <c r="BS217" s="18"/>
      <c r="BT217" s="18"/>
      <c r="BU217" s="18"/>
      <c r="BV217" s="18"/>
    </row>
    <row r="218" spans="18:74" ht="12.75">
      <c r="R218" s="64"/>
      <c r="S218" s="63"/>
      <c r="U218" s="65"/>
      <c r="BO218" s="18"/>
      <c r="BP218" s="18"/>
      <c r="BQ218" s="18"/>
      <c r="BR218" s="18"/>
      <c r="BS218" s="18"/>
      <c r="BT218" s="18"/>
      <c r="BU218" s="18"/>
      <c r="BV218" s="18"/>
    </row>
    <row r="219" spans="18:74" ht="12.75">
      <c r="R219" s="64"/>
      <c r="S219" s="63"/>
      <c r="U219" s="65"/>
      <c r="BO219" s="18"/>
      <c r="BP219" s="18"/>
      <c r="BQ219" s="18"/>
      <c r="BR219" s="18"/>
      <c r="BS219" s="18"/>
      <c r="BT219" s="18"/>
      <c r="BU219" s="18"/>
      <c r="BV219" s="18"/>
    </row>
    <row r="220" spans="18:74" ht="12.75">
      <c r="R220" s="64"/>
      <c r="S220" s="63"/>
      <c r="U220" s="65"/>
      <c r="BO220" s="18"/>
      <c r="BP220" s="18"/>
      <c r="BQ220" s="18"/>
      <c r="BR220" s="18"/>
      <c r="BS220" s="18"/>
      <c r="BT220" s="18"/>
      <c r="BU220" s="18"/>
      <c r="BV220" s="18"/>
    </row>
    <row r="221" spans="18:74" ht="12.75">
      <c r="R221" s="64"/>
      <c r="S221" s="63"/>
      <c r="U221" s="65"/>
      <c r="BO221" s="18"/>
      <c r="BP221" s="18"/>
      <c r="BQ221" s="18"/>
      <c r="BR221" s="18"/>
      <c r="BS221" s="18"/>
      <c r="BT221" s="18"/>
      <c r="BU221" s="18"/>
      <c r="BV221" s="18"/>
    </row>
    <row r="222" spans="18:74" ht="12.75">
      <c r="R222" s="64"/>
      <c r="S222" s="63"/>
      <c r="U222" s="65"/>
      <c r="BO222" s="18"/>
      <c r="BP222" s="18"/>
      <c r="BQ222" s="18"/>
      <c r="BR222" s="18"/>
      <c r="BS222" s="18"/>
      <c r="BT222" s="18"/>
      <c r="BU222" s="18"/>
      <c r="BV222" s="18"/>
    </row>
    <row r="223" spans="18:74" ht="12.75">
      <c r="R223" s="64"/>
      <c r="S223" s="63"/>
      <c r="U223" s="65"/>
      <c r="BO223" s="18"/>
      <c r="BP223" s="18"/>
      <c r="BQ223" s="18"/>
      <c r="BR223" s="18"/>
      <c r="BS223" s="18"/>
      <c r="BT223" s="18"/>
      <c r="BU223" s="18"/>
      <c r="BV223" s="18"/>
    </row>
    <row r="224" spans="18:74" ht="12.75">
      <c r="R224" s="64"/>
      <c r="S224" s="63"/>
      <c r="U224" s="65"/>
      <c r="BO224" s="18"/>
      <c r="BP224" s="18"/>
      <c r="BQ224" s="18"/>
      <c r="BR224" s="18"/>
      <c r="BS224" s="18"/>
      <c r="BT224" s="18"/>
      <c r="BU224" s="18"/>
      <c r="BV224" s="18"/>
    </row>
    <row r="225" spans="18:74" ht="12.75">
      <c r="R225" s="64"/>
      <c r="S225" s="63"/>
      <c r="U225" s="65"/>
      <c r="BO225" s="18"/>
      <c r="BP225" s="18"/>
      <c r="BQ225" s="18"/>
      <c r="BR225" s="18"/>
      <c r="BS225" s="18"/>
      <c r="BT225" s="18"/>
      <c r="BU225" s="18"/>
      <c r="BV225" s="18"/>
    </row>
    <row r="226" spans="18:74" ht="12.75">
      <c r="R226" s="64"/>
      <c r="S226" s="63"/>
      <c r="U226" s="65"/>
      <c r="BO226" s="18"/>
      <c r="BP226" s="18"/>
      <c r="BQ226" s="18"/>
      <c r="BR226" s="18"/>
      <c r="BS226" s="18"/>
      <c r="BT226" s="18"/>
      <c r="BU226" s="18"/>
      <c r="BV226" s="18"/>
    </row>
    <row r="227" spans="18:74" ht="12.75">
      <c r="R227" s="64"/>
      <c r="S227" s="63"/>
      <c r="U227" s="65"/>
      <c r="BO227" s="18"/>
      <c r="BP227" s="18"/>
      <c r="BQ227" s="18"/>
      <c r="BR227" s="18"/>
      <c r="BS227" s="18"/>
      <c r="BT227" s="18"/>
      <c r="BU227" s="18"/>
      <c r="BV227" s="18"/>
    </row>
    <row r="228" spans="18:74" ht="12.75">
      <c r="R228" s="64"/>
      <c r="S228" s="63"/>
      <c r="U228" s="65"/>
      <c r="BO228" s="18"/>
      <c r="BP228" s="18"/>
      <c r="BQ228" s="18"/>
      <c r="BR228" s="18"/>
      <c r="BS228" s="18"/>
      <c r="BT228" s="18"/>
      <c r="BU228" s="18"/>
      <c r="BV228" s="18"/>
    </row>
    <row r="229" spans="18:74" ht="12.75">
      <c r="R229" s="64"/>
      <c r="S229" s="63"/>
      <c r="U229" s="65"/>
      <c r="BO229" s="18"/>
      <c r="BP229" s="18"/>
      <c r="BQ229" s="18"/>
      <c r="BR229" s="18"/>
      <c r="BS229" s="18"/>
      <c r="BT229" s="18"/>
      <c r="BU229" s="18"/>
      <c r="BV229" s="18"/>
    </row>
    <row r="230" spans="18:74" ht="12.75">
      <c r="R230" s="64"/>
      <c r="S230" s="63"/>
      <c r="U230" s="65"/>
      <c r="BO230" s="18"/>
      <c r="BP230" s="18"/>
      <c r="BQ230" s="18"/>
      <c r="BR230" s="18"/>
      <c r="BS230" s="18"/>
      <c r="BT230" s="18"/>
      <c r="BU230" s="18"/>
      <c r="BV230" s="18"/>
    </row>
    <row r="231" spans="18:74" ht="12.75">
      <c r="R231" s="64"/>
      <c r="S231" s="63"/>
      <c r="U231" s="65"/>
      <c r="BO231" s="18"/>
      <c r="BP231" s="18"/>
      <c r="BQ231" s="18"/>
      <c r="BR231" s="18"/>
      <c r="BS231" s="18"/>
      <c r="BT231" s="18"/>
      <c r="BU231" s="18"/>
      <c r="BV231" s="18"/>
    </row>
    <row r="232" spans="18:74" ht="12.75">
      <c r="R232" s="64"/>
      <c r="S232" s="63"/>
      <c r="U232" s="65"/>
      <c r="BO232" s="18"/>
      <c r="BP232" s="18"/>
      <c r="BQ232" s="18"/>
      <c r="BR232" s="18"/>
      <c r="BS232" s="18"/>
      <c r="BT232" s="18"/>
      <c r="BU232" s="18"/>
      <c r="BV232" s="18"/>
    </row>
    <row r="233" spans="18:74" ht="12.75">
      <c r="R233" s="64"/>
      <c r="S233" s="63"/>
      <c r="U233" s="65"/>
      <c r="BO233" s="18"/>
      <c r="BP233" s="18"/>
      <c r="BQ233" s="18"/>
      <c r="BR233" s="18"/>
      <c r="BS233" s="18"/>
      <c r="BT233" s="18"/>
      <c r="BU233" s="18"/>
      <c r="BV233" s="18"/>
    </row>
    <row r="234" spans="18:74" ht="12.75">
      <c r="R234" s="64"/>
      <c r="S234" s="63"/>
      <c r="U234" s="65"/>
      <c r="BO234" s="18"/>
      <c r="BP234" s="18"/>
      <c r="BQ234" s="18"/>
      <c r="BR234" s="18"/>
      <c r="BS234" s="18"/>
      <c r="BT234" s="18"/>
      <c r="BU234" s="18"/>
      <c r="BV234" s="18"/>
    </row>
    <row r="235" spans="18:74" ht="12.75">
      <c r="R235" s="64"/>
      <c r="S235" s="63"/>
      <c r="U235" s="65"/>
      <c r="BO235" s="18"/>
      <c r="BP235" s="18"/>
      <c r="BQ235" s="18"/>
      <c r="BR235" s="18"/>
      <c r="BS235" s="18"/>
      <c r="BT235" s="18"/>
      <c r="BU235" s="18"/>
      <c r="BV235" s="18"/>
    </row>
    <row r="236" spans="18:74" ht="12.75">
      <c r="R236" s="64"/>
      <c r="S236" s="63"/>
      <c r="U236" s="65"/>
      <c r="BO236" s="18"/>
      <c r="BP236" s="18"/>
      <c r="BQ236" s="18"/>
      <c r="BR236" s="18"/>
      <c r="BS236" s="18"/>
      <c r="BT236" s="18"/>
      <c r="BU236" s="18"/>
      <c r="BV236" s="18"/>
    </row>
    <row r="237" spans="18:74" ht="12.75">
      <c r="R237" s="64"/>
      <c r="S237" s="63"/>
      <c r="U237" s="65"/>
      <c r="BO237" s="18"/>
      <c r="BP237" s="18"/>
      <c r="BQ237" s="18"/>
      <c r="BR237" s="18"/>
      <c r="BS237" s="18"/>
      <c r="BT237" s="18"/>
      <c r="BU237" s="18"/>
      <c r="BV237" s="18"/>
    </row>
    <row r="238" spans="18:74" ht="12.75">
      <c r="R238" s="64"/>
      <c r="S238" s="63"/>
      <c r="U238" s="65"/>
      <c r="BO238" s="18"/>
      <c r="BP238" s="18"/>
      <c r="BQ238" s="18"/>
      <c r="BR238" s="18"/>
      <c r="BS238" s="18"/>
      <c r="BT238" s="18"/>
      <c r="BU238" s="18"/>
      <c r="BV238" s="18"/>
    </row>
    <row r="239" spans="18:74" ht="12.75">
      <c r="R239" s="64"/>
      <c r="S239" s="63"/>
      <c r="U239" s="65"/>
      <c r="BO239" s="18"/>
      <c r="BP239" s="18"/>
      <c r="BQ239" s="18"/>
      <c r="BR239" s="18"/>
      <c r="BS239" s="18"/>
      <c r="BT239" s="18"/>
      <c r="BU239" s="18"/>
      <c r="BV239" s="18"/>
    </row>
    <row r="240" spans="18:74" ht="12.75">
      <c r="R240" s="64"/>
      <c r="S240" s="63"/>
      <c r="U240" s="65"/>
      <c r="BO240" s="18"/>
      <c r="BP240" s="18"/>
      <c r="BQ240" s="18"/>
      <c r="BR240" s="18"/>
      <c r="BS240" s="18"/>
      <c r="BT240" s="18"/>
      <c r="BU240" s="18"/>
      <c r="BV240" s="18"/>
    </row>
    <row r="241" spans="18:74" ht="12.75">
      <c r="R241" s="64"/>
      <c r="S241" s="63"/>
      <c r="U241" s="65"/>
      <c r="BO241" s="18"/>
      <c r="BP241" s="18"/>
      <c r="BQ241" s="18"/>
      <c r="BR241" s="18"/>
      <c r="BS241" s="18"/>
      <c r="BT241" s="18"/>
      <c r="BU241" s="18"/>
      <c r="BV241" s="18"/>
    </row>
    <row r="242" spans="18:74" ht="12.75">
      <c r="R242" s="64"/>
      <c r="S242" s="63"/>
      <c r="U242" s="65"/>
      <c r="BO242" s="18"/>
      <c r="BP242" s="18"/>
      <c r="BQ242" s="18"/>
      <c r="BR242" s="18"/>
      <c r="BS242" s="18"/>
      <c r="BT242" s="18"/>
      <c r="BU242" s="18"/>
      <c r="BV242" s="18"/>
    </row>
    <row r="243" spans="18:74" ht="12.75">
      <c r="R243" s="64"/>
      <c r="S243" s="63"/>
      <c r="U243" s="65"/>
      <c r="BO243" s="18"/>
      <c r="BP243" s="18"/>
      <c r="BQ243" s="18"/>
      <c r="BR243" s="18"/>
      <c r="BS243" s="18"/>
      <c r="BT243" s="18"/>
      <c r="BU243" s="18"/>
      <c r="BV243" s="18"/>
    </row>
    <row r="244" spans="18:74" ht="12.75">
      <c r="R244" s="64"/>
      <c r="S244" s="63"/>
      <c r="U244" s="65"/>
      <c r="BO244" s="18"/>
      <c r="BP244" s="18"/>
      <c r="BQ244" s="18"/>
      <c r="BR244" s="18"/>
      <c r="BS244" s="18"/>
      <c r="BT244" s="18"/>
      <c r="BU244" s="18"/>
      <c r="BV244" s="18"/>
    </row>
    <row r="245" spans="18:74" ht="12.75">
      <c r="R245" s="64"/>
      <c r="S245" s="63"/>
      <c r="U245" s="65"/>
      <c r="BO245" s="18"/>
      <c r="BP245" s="18"/>
      <c r="BQ245" s="18"/>
      <c r="BR245" s="18"/>
      <c r="BS245" s="18"/>
      <c r="BT245" s="18"/>
      <c r="BU245" s="18"/>
      <c r="BV245" s="18"/>
    </row>
    <row r="246" spans="18:74" ht="12.75">
      <c r="R246" s="64"/>
      <c r="S246" s="63"/>
      <c r="U246" s="65"/>
      <c r="BO246" s="18"/>
      <c r="BP246" s="18"/>
      <c r="BQ246" s="18"/>
      <c r="BR246" s="18"/>
      <c r="BS246" s="18"/>
      <c r="BT246" s="18"/>
      <c r="BU246" s="18"/>
      <c r="BV246" s="18"/>
    </row>
    <row r="247" spans="18:74" ht="12.75">
      <c r="R247" s="64"/>
      <c r="S247" s="63"/>
      <c r="U247" s="65"/>
      <c r="BO247" s="18"/>
      <c r="BP247" s="18"/>
      <c r="BQ247" s="18"/>
      <c r="BR247" s="18"/>
      <c r="BS247" s="18"/>
      <c r="BT247" s="18"/>
      <c r="BU247" s="18"/>
      <c r="BV247" s="18"/>
    </row>
    <row r="248" spans="18:74" ht="12.75">
      <c r="R248" s="64"/>
      <c r="S248" s="63"/>
      <c r="U248" s="65"/>
      <c r="BO248" s="18"/>
      <c r="BP248" s="18"/>
      <c r="BQ248" s="18"/>
      <c r="BR248" s="18"/>
      <c r="BS248" s="18"/>
      <c r="BT248" s="18"/>
      <c r="BU248" s="18"/>
      <c r="BV248" s="18"/>
    </row>
    <row r="249" spans="18:74" ht="12.75">
      <c r="R249" s="64"/>
      <c r="S249" s="63"/>
      <c r="U249" s="65"/>
      <c r="BO249" s="18"/>
      <c r="BP249" s="18"/>
      <c r="BQ249" s="18"/>
      <c r="BR249" s="18"/>
      <c r="BS249" s="18"/>
      <c r="BT249" s="18"/>
      <c r="BU249" s="18"/>
      <c r="BV249" s="18"/>
    </row>
    <row r="250" spans="18:74" ht="12.75">
      <c r="R250" s="64"/>
      <c r="S250" s="63"/>
      <c r="U250" s="65"/>
      <c r="BO250" s="18"/>
      <c r="BP250" s="18"/>
      <c r="BQ250" s="18"/>
      <c r="BR250" s="18"/>
      <c r="BS250" s="18"/>
      <c r="BT250" s="18"/>
      <c r="BU250" s="18"/>
      <c r="BV250" s="18"/>
    </row>
    <row r="251" spans="18:74" ht="12.75">
      <c r="R251" s="64"/>
      <c r="S251" s="63"/>
      <c r="U251" s="65"/>
      <c r="BO251" s="18"/>
      <c r="BP251" s="18"/>
      <c r="BQ251" s="18"/>
      <c r="BR251" s="18"/>
      <c r="BS251" s="18"/>
      <c r="BT251" s="18"/>
      <c r="BU251" s="18"/>
      <c r="BV251" s="18"/>
    </row>
    <row r="252" spans="18:74" ht="12.75">
      <c r="R252" s="64"/>
      <c r="S252" s="63"/>
      <c r="U252" s="65"/>
      <c r="BO252" s="18"/>
      <c r="BP252" s="18"/>
      <c r="BQ252" s="18"/>
      <c r="BR252" s="18"/>
      <c r="BS252" s="18"/>
      <c r="BT252" s="18"/>
      <c r="BU252" s="18"/>
      <c r="BV252" s="18"/>
    </row>
    <row r="253" spans="18:74" ht="12.75">
      <c r="R253" s="64"/>
      <c r="S253" s="63"/>
      <c r="U253" s="65"/>
      <c r="BO253" s="18"/>
      <c r="BP253" s="18"/>
      <c r="BQ253" s="18"/>
      <c r="BR253" s="18"/>
      <c r="BS253" s="18"/>
      <c r="BT253" s="18"/>
      <c r="BU253" s="18"/>
      <c r="BV253" s="18"/>
    </row>
    <row r="254" spans="18:74" ht="12.75">
      <c r="R254" s="64"/>
      <c r="S254" s="63"/>
      <c r="U254" s="65"/>
      <c r="BO254" s="18"/>
      <c r="BP254" s="18"/>
      <c r="BQ254" s="18"/>
      <c r="BR254" s="18"/>
      <c r="BS254" s="18"/>
      <c r="BT254" s="18"/>
      <c r="BU254" s="18"/>
      <c r="BV254" s="18"/>
    </row>
    <row r="255" spans="18:74" ht="12.75">
      <c r="R255" s="64"/>
      <c r="S255" s="63"/>
      <c r="U255" s="65"/>
      <c r="BO255" s="18"/>
      <c r="BP255" s="18"/>
      <c r="BQ255" s="18"/>
      <c r="BR255" s="18"/>
      <c r="BS255" s="18"/>
      <c r="BT255" s="18"/>
      <c r="BU255" s="18"/>
      <c r="BV255" s="18"/>
    </row>
    <row r="256" spans="18:74" ht="12.75">
      <c r="R256" s="64"/>
      <c r="S256" s="63"/>
      <c r="U256" s="65"/>
      <c r="BO256" s="18"/>
      <c r="BP256" s="18"/>
      <c r="BQ256" s="18"/>
      <c r="BR256" s="18"/>
      <c r="BS256" s="18"/>
      <c r="BT256" s="18"/>
      <c r="BU256" s="18"/>
      <c r="BV256" s="18"/>
    </row>
    <row r="257" spans="18:74" ht="12.75">
      <c r="R257" s="64"/>
      <c r="S257" s="63"/>
      <c r="U257" s="65"/>
      <c r="BO257" s="18"/>
      <c r="BP257" s="18"/>
      <c r="BQ257" s="18"/>
      <c r="BR257" s="18"/>
      <c r="BS257" s="18"/>
      <c r="BT257" s="18"/>
      <c r="BU257" s="18"/>
      <c r="BV257" s="18"/>
    </row>
    <row r="258" spans="18:74" ht="12.75">
      <c r="R258" s="64"/>
      <c r="S258" s="63"/>
      <c r="U258" s="65"/>
      <c r="BO258" s="18"/>
      <c r="BP258" s="18"/>
      <c r="BQ258" s="18"/>
      <c r="BR258" s="18"/>
      <c r="BS258" s="18"/>
      <c r="BT258" s="18"/>
      <c r="BU258" s="18"/>
      <c r="BV258" s="18"/>
    </row>
    <row r="259" spans="18:74" ht="12.75">
      <c r="R259" s="64"/>
      <c r="S259" s="63"/>
      <c r="U259" s="65"/>
      <c r="BO259" s="18"/>
      <c r="BP259" s="18"/>
      <c r="BQ259" s="18"/>
      <c r="BR259" s="18"/>
      <c r="BS259" s="18"/>
      <c r="BT259" s="18"/>
      <c r="BU259" s="18"/>
      <c r="BV259" s="18"/>
    </row>
    <row r="260" spans="18:74" ht="12.75">
      <c r="R260" s="64"/>
      <c r="S260" s="63"/>
      <c r="U260" s="65"/>
      <c r="BO260" s="18"/>
      <c r="BP260" s="18"/>
      <c r="BQ260" s="18"/>
      <c r="BR260" s="18"/>
      <c r="BS260" s="18"/>
      <c r="BT260" s="18"/>
      <c r="BU260" s="18"/>
      <c r="BV260" s="18"/>
    </row>
    <row r="261" spans="18:74" ht="12.75">
      <c r="R261" s="64"/>
      <c r="S261" s="63"/>
      <c r="U261" s="65"/>
      <c r="BO261" s="18"/>
      <c r="BP261" s="18"/>
      <c r="BQ261" s="18"/>
      <c r="BR261" s="18"/>
      <c r="BS261" s="18"/>
      <c r="BT261" s="18"/>
      <c r="BU261" s="18"/>
      <c r="BV261" s="18"/>
    </row>
    <row r="262" spans="18:74" ht="12.75">
      <c r="R262" s="64"/>
      <c r="S262" s="63"/>
      <c r="U262" s="65"/>
      <c r="BO262" s="18"/>
      <c r="BP262" s="18"/>
      <c r="BQ262" s="18"/>
      <c r="BR262" s="18"/>
      <c r="BS262" s="18"/>
      <c r="BT262" s="18"/>
      <c r="BU262" s="18"/>
      <c r="BV262" s="18"/>
    </row>
    <row r="263" spans="18:74" ht="12.75">
      <c r="R263" s="64"/>
      <c r="S263" s="63"/>
      <c r="U263" s="65"/>
      <c r="BO263" s="18"/>
      <c r="BP263" s="18"/>
      <c r="BQ263" s="18"/>
      <c r="BR263" s="18"/>
      <c r="BS263" s="18"/>
      <c r="BT263" s="18"/>
      <c r="BU263" s="18"/>
      <c r="BV263" s="18"/>
    </row>
    <row r="264" spans="18:74" ht="12.75">
      <c r="R264" s="64"/>
      <c r="S264" s="63"/>
      <c r="U264" s="65"/>
      <c r="BO264" s="18"/>
      <c r="BP264" s="18"/>
      <c r="BQ264" s="18"/>
      <c r="BR264" s="18"/>
      <c r="BS264" s="18"/>
      <c r="BT264" s="18"/>
      <c r="BU264" s="18"/>
      <c r="BV264" s="18"/>
    </row>
    <row r="265" spans="18:74" ht="12.75">
      <c r="R265" s="64"/>
      <c r="S265" s="63"/>
      <c r="U265" s="65"/>
      <c r="BO265" s="18"/>
      <c r="BP265" s="18"/>
      <c r="BQ265" s="18"/>
      <c r="BR265" s="18"/>
      <c r="BS265" s="18"/>
      <c r="BT265" s="18"/>
      <c r="BU265" s="18"/>
      <c r="BV265" s="18"/>
    </row>
    <row r="266" spans="18:74" ht="12.75">
      <c r="R266" s="64"/>
      <c r="S266" s="63"/>
      <c r="U266" s="65"/>
      <c r="BO266" s="18"/>
      <c r="BP266" s="18"/>
      <c r="BQ266" s="18"/>
      <c r="BR266" s="18"/>
      <c r="BS266" s="18"/>
      <c r="BT266" s="18"/>
      <c r="BU266" s="18"/>
      <c r="BV266" s="18"/>
    </row>
    <row r="267" spans="18:74" ht="12.75">
      <c r="R267" s="64"/>
      <c r="S267" s="63"/>
      <c r="U267" s="65"/>
      <c r="BO267" s="18"/>
      <c r="BP267" s="18"/>
      <c r="BQ267" s="18"/>
      <c r="BR267" s="18"/>
      <c r="BS267" s="18"/>
      <c r="BT267" s="18"/>
      <c r="BU267" s="18"/>
      <c r="BV267" s="18"/>
    </row>
    <row r="268" spans="18:74" ht="12.75">
      <c r="R268" s="64"/>
      <c r="S268" s="63"/>
      <c r="U268" s="65"/>
      <c r="BO268" s="18"/>
      <c r="BP268" s="18"/>
      <c r="BQ268" s="18"/>
      <c r="BR268" s="18"/>
      <c r="BS268" s="18"/>
      <c r="BT268" s="18"/>
      <c r="BU268" s="18"/>
      <c r="BV268" s="18"/>
    </row>
    <row r="269" spans="18:74" ht="12.75">
      <c r="R269" s="64"/>
      <c r="S269" s="63"/>
      <c r="U269" s="65"/>
      <c r="BO269" s="18"/>
      <c r="BP269" s="18"/>
      <c r="BQ269" s="18"/>
      <c r="BR269" s="18"/>
      <c r="BS269" s="18"/>
      <c r="BT269" s="18"/>
      <c r="BU269" s="18"/>
      <c r="BV269" s="18"/>
    </row>
    <row r="270" spans="18:74" ht="12.75">
      <c r="R270" s="64"/>
      <c r="S270" s="63"/>
      <c r="U270" s="65"/>
      <c r="BO270" s="18"/>
      <c r="BP270" s="18"/>
      <c r="BQ270" s="18"/>
      <c r="BR270" s="18"/>
      <c r="BS270" s="18"/>
      <c r="BT270" s="18"/>
      <c r="BU270" s="18"/>
      <c r="BV270" s="18"/>
    </row>
    <row r="271" spans="18:74" ht="12.75">
      <c r="R271" s="64"/>
      <c r="S271" s="63"/>
      <c r="U271" s="65"/>
      <c r="BO271" s="18"/>
      <c r="BP271" s="18"/>
      <c r="BQ271" s="18"/>
      <c r="BR271" s="18"/>
      <c r="BS271" s="18"/>
      <c r="BT271" s="18"/>
      <c r="BU271" s="18"/>
      <c r="BV271" s="18"/>
    </row>
    <row r="272" spans="18:74" ht="12.75">
      <c r="R272" s="64"/>
      <c r="S272" s="63"/>
      <c r="U272" s="65"/>
      <c r="BO272" s="18"/>
      <c r="BP272" s="18"/>
      <c r="BQ272" s="18"/>
      <c r="BR272" s="18"/>
      <c r="BS272" s="18"/>
      <c r="BT272" s="18"/>
      <c r="BU272" s="18"/>
      <c r="BV272" s="18"/>
    </row>
    <row r="273" spans="18:74" ht="12.75">
      <c r="R273" s="64"/>
      <c r="S273" s="63"/>
      <c r="U273" s="65"/>
      <c r="BO273" s="18"/>
      <c r="BP273" s="18"/>
      <c r="BQ273" s="18"/>
      <c r="BR273" s="18"/>
      <c r="BS273" s="18"/>
      <c r="BT273" s="18"/>
      <c r="BU273" s="18"/>
      <c r="BV273" s="18"/>
    </row>
    <row r="274" spans="18:74" ht="12.75">
      <c r="R274" s="64"/>
      <c r="S274" s="63"/>
      <c r="U274" s="65"/>
      <c r="BO274" s="18"/>
      <c r="BP274" s="18"/>
      <c r="BQ274" s="18"/>
      <c r="BR274" s="18"/>
      <c r="BS274" s="18"/>
      <c r="BT274" s="18"/>
      <c r="BU274" s="18"/>
      <c r="BV274" s="18"/>
    </row>
    <row r="275" spans="18:74" ht="12.75">
      <c r="R275" s="64"/>
      <c r="S275" s="63"/>
      <c r="U275" s="65"/>
      <c r="BO275" s="18"/>
      <c r="BP275" s="18"/>
      <c r="BQ275" s="18"/>
      <c r="BR275" s="18"/>
      <c r="BS275" s="18"/>
      <c r="BT275" s="18"/>
      <c r="BU275" s="18"/>
      <c r="BV275" s="18"/>
    </row>
    <row r="276" spans="18:74" ht="12.75">
      <c r="R276" s="64"/>
      <c r="S276" s="63"/>
      <c r="U276" s="65"/>
      <c r="BO276" s="18"/>
      <c r="BP276" s="18"/>
      <c r="BQ276" s="18"/>
      <c r="BR276" s="18"/>
      <c r="BS276" s="18"/>
      <c r="BT276" s="18"/>
      <c r="BU276" s="18"/>
      <c r="BV276" s="18"/>
    </row>
    <row r="277" spans="18:74" ht="12.75">
      <c r="R277" s="64"/>
      <c r="S277" s="63"/>
      <c r="U277" s="65"/>
      <c r="BO277" s="18"/>
      <c r="BP277" s="18"/>
      <c r="BQ277" s="18"/>
      <c r="BR277" s="18"/>
      <c r="BS277" s="18"/>
      <c r="BT277" s="18"/>
      <c r="BU277" s="18"/>
      <c r="BV277" s="18"/>
    </row>
    <row r="278" spans="18:74" ht="12.75">
      <c r="R278" s="64"/>
      <c r="S278" s="63"/>
      <c r="U278" s="65"/>
      <c r="BO278" s="18"/>
      <c r="BP278" s="18"/>
      <c r="BQ278" s="18"/>
      <c r="BR278" s="18"/>
      <c r="BS278" s="18"/>
      <c r="BT278" s="18"/>
      <c r="BU278" s="18"/>
      <c r="BV278" s="18"/>
    </row>
    <row r="279" spans="18:74" ht="12.75">
      <c r="R279" s="64"/>
      <c r="S279" s="63"/>
      <c r="U279" s="65"/>
      <c r="BO279" s="18"/>
      <c r="BP279" s="18"/>
      <c r="BQ279" s="18"/>
      <c r="BR279" s="18"/>
      <c r="BS279" s="18"/>
      <c r="BT279" s="18"/>
      <c r="BU279" s="18"/>
      <c r="BV279" s="18"/>
    </row>
    <row r="280" spans="18:74" ht="12.75">
      <c r="R280" s="64"/>
      <c r="S280" s="63"/>
      <c r="U280" s="65"/>
      <c r="BO280" s="18"/>
      <c r="BP280" s="18"/>
      <c r="BQ280" s="18"/>
      <c r="BR280" s="18"/>
      <c r="BS280" s="18"/>
      <c r="BT280" s="18"/>
      <c r="BU280" s="18"/>
      <c r="BV280" s="18"/>
    </row>
    <row r="281" spans="18:74" ht="12.75">
      <c r="R281" s="64"/>
      <c r="S281" s="63"/>
      <c r="U281" s="65"/>
      <c r="BO281" s="18"/>
      <c r="BP281" s="18"/>
      <c r="BQ281" s="18"/>
      <c r="BR281" s="18"/>
      <c r="BS281" s="18"/>
      <c r="BT281" s="18"/>
      <c r="BU281" s="18"/>
      <c r="BV281" s="18"/>
    </row>
    <row r="282" spans="18:74" ht="12.75">
      <c r="R282" s="64"/>
      <c r="S282" s="63"/>
      <c r="U282" s="65"/>
      <c r="BO282" s="18"/>
      <c r="BP282" s="18"/>
      <c r="BQ282" s="18"/>
      <c r="BR282" s="18"/>
      <c r="BS282" s="18"/>
      <c r="BT282" s="18"/>
      <c r="BU282" s="18"/>
      <c r="BV282" s="18"/>
    </row>
    <row r="283" spans="18:74" ht="12.75">
      <c r="R283" s="64"/>
      <c r="S283" s="63"/>
      <c r="U283" s="65"/>
      <c r="BO283" s="18"/>
      <c r="BP283" s="18"/>
      <c r="BQ283" s="18"/>
      <c r="BR283" s="18"/>
      <c r="BS283" s="18"/>
      <c r="BT283" s="18"/>
      <c r="BU283" s="18"/>
      <c r="BV283" s="18"/>
    </row>
    <row r="284" spans="18:74" ht="12.75">
      <c r="R284" s="64"/>
      <c r="S284" s="63"/>
      <c r="U284" s="65"/>
      <c r="BO284" s="18"/>
      <c r="BP284" s="18"/>
      <c r="BQ284" s="18"/>
      <c r="BR284" s="18"/>
      <c r="BS284" s="18"/>
      <c r="BT284" s="18"/>
      <c r="BU284" s="18"/>
      <c r="BV284" s="18"/>
    </row>
    <row r="285" spans="18:74" ht="12.75">
      <c r="R285" s="64"/>
      <c r="S285" s="63"/>
      <c r="U285" s="65"/>
      <c r="BO285" s="18"/>
      <c r="BP285" s="18"/>
      <c r="BQ285" s="18"/>
      <c r="BR285" s="18"/>
      <c r="BS285" s="18"/>
      <c r="BT285" s="18"/>
      <c r="BU285" s="18"/>
      <c r="BV285" s="18"/>
    </row>
    <row r="286" spans="18:74" ht="12.75">
      <c r="R286" s="64"/>
      <c r="S286" s="63"/>
      <c r="U286" s="65"/>
      <c r="BO286" s="18"/>
      <c r="BP286" s="18"/>
      <c r="BQ286" s="18"/>
      <c r="BR286" s="18"/>
      <c r="BS286" s="18"/>
      <c r="BT286" s="18"/>
      <c r="BU286" s="18"/>
      <c r="BV286" s="18"/>
    </row>
    <row r="287" spans="18:74" ht="12.75">
      <c r="R287" s="64"/>
      <c r="S287" s="63"/>
      <c r="U287" s="65"/>
      <c r="BO287" s="18"/>
      <c r="BP287" s="18"/>
      <c r="BQ287" s="18"/>
      <c r="BR287" s="18"/>
      <c r="BS287" s="18"/>
      <c r="BT287" s="18"/>
      <c r="BU287" s="18"/>
      <c r="BV287" s="18"/>
    </row>
    <row r="288" spans="18:74" ht="12.75">
      <c r="R288" s="64"/>
      <c r="S288" s="63"/>
      <c r="U288" s="65"/>
      <c r="BO288" s="18"/>
      <c r="BP288" s="18"/>
      <c r="BQ288" s="18"/>
      <c r="BR288" s="18"/>
      <c r="BS288" s="18"/>
      <c r="BT288" s="18"/>
      <c r="BU288" s="18"/>
      <c r="BV288" s="18"/>
    </row>
    <row r="289" spans="18:74" ht="12.75">
      <c r="R289" s="64"/>
      <c r="S289" s="63"/>
      <c r="U289" s="65"/>
      <c r="BO289" s="18"/>
      <c r="BP289" s="18"/>
      <c r="BQ289" s="18"/>
      <c r="BR289" s="18"/>
      <c r="BS289" s="18"/>
      <c r="BT289" s="18"/>
      <c r="BU289" s="18"/>
      <c r="BV289" s="18"/>
    </row>
    <row r="290" spans="18:74" ht="12.75">
      <c r="R290" s="64"/>
      <c r="S290" s="63"/>
      <c r="U290" s="65"/>
      <c r="BO290" s="18"/>
      <c r="BP290" s="18"/>
      <c r="BQ290" s="18"/>
      <c r="BR290" s="18"/>
      <c r="BS290" s="18"/>
      <c r="BT290" s="18"/>
      <c r="BU290" s="18"/>
      <c r="BV290" s="18"/>
    </row>
    <row r="291" spans="18:74" ht="12.75">
      <c r="R291" s="64"/>
      <c r="S291" s="63"/>
      <c r="U291" s="65"/>
      <c r="BO291" s="18"/>
      <c r="BP291" s="18"/>
      <c r="BQ291" s="18"/>
      <c r="BR291" s="18"/>
      <c r="BS291" s="18"/>
      <c r="BT291" s="18"/>
      <c r="BU291" s="18"/>
      <c r="BV291" s="18"/>
    </row>
    <row r="292" spans="18:74" ht="12.75">
      <c r="R292" s="64"/>
      <c r="S292" s="63"/>
      <c r="U292" s="65"/>
      <c r="BO292" s="18"/>
      <c r="BP292" s="18"/>
      <c r="BQ292" s="18"/>
      <c r="BR292" s="18"/>
      <c r="BS292" s="18"/>
      <c r="BT292" s="18"/>
      <c r="BU292" s="18"/>
      <c r="BV292" s="18"/>
    </row>
    <row r="293" spans="18:74" ht="12.75">
      <c r="R293" s="64"/>
      <c r="S293" s="63"/>
      <c r="U293" s="65"/>
      <c r="BO293" s="18"/>
      <c r="BP293" s="18"/>
      <c r="BQ293" s="18"/>
      <c r="BR293" s="18"/>
      <c r="BS293" s="18"/>
      <c r="BT293" s="18"/>
      <c r="BU293" s="18"/>
      <c r="BV293" s="18"/>
    </row>
    <row r="294" spans="18:74" ht="12.75">
      <c r="R294" s="64"/>
      <c r="S294" s="63"/>
      <c r="U294" s="65"/>
      <c r="BO294" s="18"/>
      <c r="BP294" s="18"/>
      <c r="BQ294" s="18"/>
      <c r="BR294" s="18"/>
      <c r="BS294" s="18"/>
      <c r="BT294" s="18"/>
      <c r="BU294" s="18"/>
      <c r="BV294" s="18"/>
    </row>
    <row r="295" spans="18:74" ht="12.75">
      <c r="R295" s="64"/>
      <c r="S295" s="63"/>
      <c r="U295" s="65"/>
      <c r="BO295" s="18"/>
      <c r="BP295" s="18"/>
      <c r="BQ295" s="18"/>
      <c r="BR295" s="18"/>
      <c r="BS295" s="18"/>
      <c r="BT295" s="18"/>
      <c r="BU295" s="18"/>
      <c r="BV295" s="18"/>
    </row>
    <row r="296" spans="18:74" ht="12.75">
      <c r="R296" s="64"/>
      <c r="S296" s="63"/>
      <c r="U296" s="65"/>
      <c r="BO296" s="18"/>
      <c r="BP296" s="18"/>
      <c r="BQ296" s="18"/>
      <c r="BR296" s="18"/>
      <c r="BS296" s="18"/>
      <c r="BT296" s="18"/>
      <c r="BU296" s="18"/>
      <c r="BV296" s="18"/>
    </row>
    <row r="297" spans="18:74" ht="12.75">
      <c r="R297" s="64"/>
      <c r="S297" s="63"/>
      <c r="U297" s="65"/>
      <c r="BO297" s="18"/>
      <c r="BP297" s="18"/>
      <c r="BQ297" s="18"/>
      <c r="BR297" s="18"/>
      <c r="BS297" s="18"/>
      <c r="BT297" s="18"/>
      <c r="BU297" s="18"/>
      <c r="BV297" s="18"/>
    </row>
    <row r="298" spans="18:74" ht="12.75">
      <c r="R298" s="64"/>
      <c r="S298" s="63"/>
      <c r="U298" s="65"/>
      <c r="BO298" s="18"/>
      <c r="BP298" s="18"/>
      <c r="BQ298" s="18"/>
      <c r="BR298" s="18"/>
      <c r="BS298" s="18"/>
      <c r="BT298" s="18"/>
      <c r="BU298" s="18"/>
      <c r="BV298" s="18"/>
    </row>
    <row r="299" spans="18:74" ht="12.75">
      <c r="R299" s="64"/>
      <c r="S299" s="63"/>
      <c r="U299" s="65"/>
      <c r="BO299" s="18"/>
      <c r="BP299" s="18"/>
      <c r="BQ299" s="18"/>
      <c r="BR299" s="18"/>
      <c r="BS299" s="18"/>
      <c r="BT299" s="18"/>
      <c r="BU299" s="18"/>
      <c r="BV299" s="18"/>
    </row>
    <row r="300" spans="18:74" ht="12.75">
      <c r="R300" s="64"/>
      <c r="S300" s="63"/>
      <c r="U300" s="65"/>
      <c r="BO300" s="18"/>
      <c r="BP300" s="18"/>
      <c r="BQ300" s="18"/>
      <c r="BR300" s="18"/>
      <c r="BS300" s="18"/>
      <c r="BT300" s="18"/>
      <c r="BU300" s="18"/>
      <c r="BV300" s="18"/>
    </row>
    <row r="301" spans="18:74" ht="12.75">
      <c r="R301" s="64"/>
      <c r="S301" s="63"/>
      <c r="U301" s="65"/>
      <c r="BO301" s="18"/>
      <c r="BP301" s="18"/>
      <c r="BQ301" s="18"/>
      <c r="BR301" s="18"/>
      <c r="BS301" s="18"/>
      <c r="BT301" s="18"/>
      <c r="BU301" s="18"/>
      <c r="BV301" s="18"/>
    </row>
    <row r="302" spans="18:74" ht="12.75">
      <c r="R302" s="64"/>
      <c r="S302" s="63"/>
      <c r="U302" s="65"/>
      <c r="BO302" s="18"/>
      <c r="BP302" s="18"/>
      <c r="BQ302" s="18"/>
      <c r="BR302" s="18"/>
      <c r="BS302" s="18"/>
      <c r="BT302" s="18"/>
      <c r="BU302" s="18"/>
      <c r="BV302" s="18"/>
    </row>
    <row r="303" spans="18:74" ht="12.75">
      <c r="R303" s="64"/>
      <c r="S303" s="63"/>
      <c r="U303" s="65"/>
      <c r="BO303" s="18"/>
      <c r="BP303" s="18"/>
      <c r="BQ303" s="18"/>
      <c r="BR303" s="18"/>
      <c r="BS303" s="18"/>
      <c r="BT303" s="18"/>
      <c r="BU303" s="18"/>
      <c r="BV303" s="18"/>
    </row>
    <row r="304" spans="18:74" ht="12.75">
      <c r="R304" s="64"/>
      <c r="S304" s="63"/>
      <c r="U304" s="65"/>
      <c r="BO304" s="18"/>
      <c r="BP304" s="18"/>
      <c r="BQ304" s="18"/>
      <c r="BR304" s="18"/>
      <c r="BS304" s="18"/>
      <c r="BT304" s="18"/>
      <c r="BU304" s="18"/>
      <c r="BV304" s="18"/>
    </row>
    <row r="305" spans="18:74" ht="12.75">
      <c r="R305" s="64"/>
      <c r="S305" s="63"/>
      <c r="U305" s="65"/>
      <c r="BO305" s="18"/>
      <c r="BP305" s="18"/>
      <c r="BQ305" s="18"/>
      <c r="BR305" s="18"/>
      <c r="BS305" s="18"/>
      <c r="BT305" s="18"/>
      <c r="BU305" s="18"/>
      <c r="BV305" s="18"/>
    </row>
    <row r="306" spans="18:74" ht="12.75">
      <c r="R306" s="64"/>
      <c r="S306" s="63"/>
      <c r="U306" s="65"/>
      <c r="BO306" s="18"/>
      <c r="BP306" s="18"/>
      <c r="BQ306" s="18"/>
      <c r="BR306" s="18"/>
      <c r="BS306" s="18"/>
      <c r="BT306" s="18"/>
      <c r="BU306" s="18"/>
      <c r="BV306" s="18"/>
    </row>
    <row r="307" spans="18:74" ht="12.75">
      <c r="R307" s="64"/>
      <c r="S307" s="63"/>
      <c r="U307" s="65"/>
      <c r="BO307" s="18"/>
      <c r="BP307" s="18"/>
      <c r="BQ307" s="18"/>
      <c r="BR307" s="18"/>
      <c r="BS307" s="18"/>
      <c r="BT307" s="18"/>
      <c r="BU307" s="18"/>
      <c r="BV307" s="18"/>
    </row>
    <row r="308" spans="18:74" ht="12.75">
      <c r="R308" s="64"/>
      <c r="S308" s="63"/>
      <c r="U308" s="65"/>
      <c r="BO308" s="18"/>
      <c r="BP308" s="18"/>
      <c r="BQ308" s="18"/>
      <c r="BR308" s="18"/>
      <c r="BS308" s="18"/>
      <c r="BT308" s="18"/>
      <c r="BU308" s="18"/>
      <c r="BV308" s="18"/>
    </row>
    <row r="309" spans="18:74" ht="12.75">
      <c r="R309" s="64"/>
      <c r="S309" s="63"/>
      <c r="U309" s="65"/>
      <c r="BO309" s="18"/>
      <c r="BP309" s="18"/>
      <c r="BQ309" s="18"/>
      <c r="BR309" s="18"/>
      <c r="BS309" s="18"/>
      <c r="BT309" s="18"/>
      <c r="BU309" s="18"/>
      <c r="BV309" s="18"/>
    </row>
    <row r="310" spans="18:74" ht="12.75">
      <c r="R310" s="64"/>
      <c r="S310" s="63"/>
      <c r="U310" s="65"/>
      <c r="BO310" s="18"/>
      <c r="BP310" s="18"/>
      <c r="BQ310" s="18"/>
      <c r="BR310" s="18"/>
      <c r="BS310" s="18"/>
      <c r="BT310" s="18"/>
      <c r="BU310" s="18"/>
      <c r="BV310" s="18"/>
    </row>
    <row r="311" spans="18:74" ht="12.75">
      <c r="R311" s="64"/>
      <c r="S311" s="63"/>
      <c r="U311" s="65"/>
      <c r="BO311" s="18"/>
      <c r="BP311" s="18"/>
      <c r="BQ311" s="18"/>
      <c r="BR311" s="18"/>
      <c r="BS311" s="18"/>
      <c r="BT311" s="18"/>
      <c r="BU311" s="18"/>
      <c r="BV311" s="18"/>
    </row>
    <row r="312" spans="18:74" ht="12.75">
      <c r="R312" s="64"/>
      <c r="S312" s="63"/>
      <c r="U312" s="65"/>
      <c r="BO312" s="18"/>
      <c r="BP312" s="18"/>
      <c r="BQ312" s="18"/>
      <c r="BR312" s="18"/>
      <c r="BS312" s="18"/>
      <c r="BT312" s="18"/>
      <c r="BU312" s="18"/>
      <c r="BV312" s="18"/>
    </row>
    <row r="313" spans="18:74" ht="12.75">
      <c r="R313" s="64"/>
      <c r="S313" s="63"/>
      <c r="U313" s="65"/>
      <c r="BO313" s="18"/>
      <c r="BP313" s="18"/>
      <c r="BQ313" s="18"/>
      <c r="BR313" s="18"/>
      <c r="BS313" s="18"/>
      <c r="BT313" s="18"/>
      <c r="BU313" s="18"/>
      <c r="BV313" s="18"/>
    </row>
    <row r="314" spans="18:74" ht="12.75">
      <c r="R314" s="64"/>
      <c r="S314" s="63"/>
      <c r="U314" s="65"/>
      <c r="BO314" s="18"/>
      <c r="BP314" s="18"/>
      <c r="BQ314" s="18"/>
      <c r="BR314" s="18"/>
      <c r="BS314" s="18"/>
      <c r="BT314" s="18"/>
      <c r="BU314" s="18"/>
      <c r="BV314" s="18"/>
    </row>
    <row r="315" spans="18:74" ht="12.75">
      <c r="R315" s="64"/>
      <c r="S315" s="63"/>
      <c r="U315" s="65"/>
      <c r="BO315" s="18"/>
      <c r="BP315" s="18"/>
      <c r="BQ315" s="18"/>
      <c r="BR315" s="18"/>
      <c r="BS315" s="18"/>
      <c r="BT315" s="18"/>
      <c r="BU315" s="18"/>
      <c r="BV315" s="18"/>
    </row>
    <row r="316" spans="18:74" ht="12.75">
      <c r="R316" s="64"/>
      <c r="S316" s="63"/>
      <c r="U316" s="65"/>
      <c r="BO316" s="18"/>
      <c r="BP316" s="18"/>
      <c r="BQ316" s="18"/>
      <c r="BR316" s="18"/>
      <c r="BS316" s="18"/>
      <c r="BT316" s="18"/>
      <c r="BU316" s="18"/>
      <c r="BV316" s="18"/>
    </row>
    <row r="317" spans="18:74" ht="12.75">
      <c r="R317" s="64"/>
      <c r="S317" s="63"/>
      <c r="U317" s="65"/>
      <c r="BO317" s="18"/>
      <c r="BP317" s="18"/>
      <c r="BQ317" s="18"/>
      <c r="BR317" s="18"/>
      <c r="BS317" s="18"/>
      <c r="BT317" s="18"/>
      <c r="BU317" s="18"/>
      <c r="BV317" s="18"/>
    </row>
    <row r="318" spans="18:74" ht="12.75">
      <c r="R318" s="64"/>
      <c r="S318" s="63"/>
      <c r="U318" s="65"/>
      <c r="BO318" s="18"/>
      <c r="BP318" s="18"/>
      <c r="BQ318" s="18"/>
      <c r="BR318" s="18"/>
      <c r="BS318" s="18"/>
      <c r="BT318" s="18"/>
      <c r="BU318" s="18"/>
      <c r="BV318" s="18"/>
    </row>
    <row r="319" spans="18:74" ht="12.75">
      <c r="R319" s="64"/>
      <c r="S319" s="63"/>
      <c r="U319" s="65"/>
      <c r="BO319" s="18"/>
      <c r="BP319" s="18"/>
      <c r="BQ319" s="18"/>
      <c r="BR319" s="18"/>
      <c r="BS319" s="18"/>
      <c r="BT319" s="18"/>
      <c r="BU319" s="18"/>
      <c r="BV319" s="18"/>
    </row>
    <row r="320" spans="18:74" ht="12.75">
      <c r="R320" s="64"/>
      <c r="S320" s="63"/>
      <c r="U320" s="65"/>
      <c r="BO320" s="18"/>
      <c r="BP320" s="18"/>
      <c r="BQ320" s="18"/>
      <c r="BR320" s="18"/>
      <c r="BS320" s="18"/>
      <c r="BT320" s="18"/>
      <c r="BU320" s="18"/>
      <c r="BV320" s="18"/>
    </row>
    <row r="321" spans="18:74" ht="12.75">
      <c r="R321" s="64"/>
      <c r="S321" s="63"/>
      <c r="U321" s="65"/>
      <c r="BO321" s="18"/>
      <c r="BP321" s="18"/>
      <c r="BQ321" s="18"/>
      <c r="BR321" s="18"/>
      <c r="BS321" s="18"/>
      <c r="BT321" s="18"/>
      <c r="BU321" s="18"/>
      <c r="BV321" s="18"/>
    </row>
    <row r="322" spans="18:74" ht="12.75">
      <c r="R322" s="64"/>
      <c r="S322" s="63"/>
      <c r="U322" s="65"/>
      <c r="BO322" s="18"/>
      <c r="BP322" s="18"/>
      <c r="BQ322" s="18"/>
      <c r="BR322" s="18"/>
      <c r="BS322" s="18"/>
      <c r="BT322" s="18"/>
      <c r="BU322" s="18"/>
      <c r="BV322" s="18"/>
    </row>
    <row r="323" spans="18:74" ht="12.75">
      <c r="R323" s="64"/>
      <c r="S323" s="63"/>
      <c r="U323" s="65"/>
      <c r="BO323" s="18"/>
      <c r="BP323" s="18"/>
      <c r="BQ323" s="18"/>
      <c r="BR323" s="18"/>
      <c r="BS323" s="18"/>
      <c r="BT323" s="18"/>
      <c r="BU323" s="18"/>
      <c r="BV323" s="18"/>
    </row>
    <row r="324" spans="18:74" ht="12.75">
      <c r="R324" s="64"/>
      <c r="S324" s="63"/>
      <c r="U324" s="65"/>
      <c r="BO324" s="18"/>
      <c r="BP324" s="18"/>
      <c r="BQ324" s="18"/>
      <c r="BR324" s="18"/>
      <c r="BS324" s="18"/>
      <c r="BT324" s="18"/>
      <c r="BU324" s="18"/>
      <c r="BV324" s="18"/>
    </row>
    <row r="325" spans="18:74" ht="12.75">
      <c r="R325" s="64"/>
      <c r="S325" s="63"/>
      <c r="U325" s="65"/>
      <c r="BO325" s="18"/>
      <c r="BP325" s="18"/>
      <c r="BQ325" s="18"/>
      <c r="BR325" s="18"/>
      <c r="BS325" s="18"/>
      <c r="BT325" s="18"/>
      <c r="BU325" s="18"/>
      <c r="BV325" s="18"/>
    </row>
    <row r="326" spans="18:74" ht="12.75">
      <c r="R326" s="64"/>
      <c r="S326" s="63"/>
      <c r="U326" s="65"/>
      <c r="BO326" s="18"/>
      <c r="BP326" s="18"/>
      <c r="BQ326" s="18"/>
      <c r="BR326" s="18"/>
      <c r="BS326" s="18"/>
      <c r="BT326" s="18"/>
      <c r="BU326" s="18"/>
      <c r="BV326" s="18"/>
    </row>
    <row r="327" spans="18:74" ht="12.75">
      <c r="R327" s="64"/>
      <c r="S327" s="63"/>
      <c r="U327" s="65"/>
      <c r="BO327" s="18"/>
      <c r="BP327" s="18"/>
      <c r="BQ327" s="18"/>
      <c r="BR327" s="18"/>
      <c r="BS327" s="18"/>
      <c r="BT327" s="18"/>
      <c r="BU327" s="18"/>
      <c r="BV327" s="18"/>
    </row>
    <row r="328" spans="18:74" ht="12.75">
      <c r="R328" s="64"/>
      <c r="S328" s="63"/>
      <c r="U328" s="65"/>
      <c r="BO328" s="18"/>
      <c r="BP328" s="18"/>
      <c r="BQ328" s="18"/>
      <c r="BR328" s="18"/>
      <c r="BS328" s="18"/>
      <c r="BT328" s="18"/>
      <c r="BU328" s="18"/>
      <c r="BV328" s="18"/>
    </row>
    <row r="329" spans="18:74" ht="12.75">
      <c r="R329" s="64"/>
      <c r="S329" s="63"/>
      <c r="U329" s="65"/>
      <c r="BO329" s="18"/>
      <c r="BP329" s="18"/>
      <c r="BQ329" s="18"/>
      <c r="BR329" s="18"/>
      <c r="BS329" s="18"/>
      <c r="BT329" s="18"/>
      <c r="BU329" s="18"/>
      <c r="BV329" s="18"/>
    </row>
    <row r="330" spans="18:74" ht="12.75">
      <c r="R330" s="64"/>
      <c r="S330" s="63"/>
      <c r="U330" s="65"/>
      <c r="BO330" s="18"/>
      <c r="BP330" s="18"/>
      <c r="BQ330" s="18"/>
      <c r="BR330" s="18"/>
      <c r="BS330" s="18"/>
      <c r="BT330" s="18"/>
      <c r="BU330" s="18"/>
      <c r="BV330" s="18"/>
    </row>
    <row r="331" spans="18:74" ht="12.75">
      <c r="R331" s="64"/>
      <c r="S331" s="63"/>
      <c r="U331" s="65"/>
      <c r="BO331" s="18"/>
      <c r="BP331" s="18"/>
      <c r="BQ331" s="18"/>
      <c r="BR331" s="18"/>
      <c r="BS331" s="18"/>
      <c r="BT331" s="18"/>
      <c r="BU331" s="18"/>
      <c r="BV331" s="18"/>
    </row>
    <row r="332" spans="18:74" ht="12.75">
      <c r="R332" s="64"/>
      <c r="S332" s="63"/>
      <c r="U332" s="65"/>
      <c r="BO332" s="18"/>
      <c r="BP332" s="18"/>
      <c r="BQ332" s="18"/>
      <c r="BR332" s="18"/>
      <c r="BS332" s="18"/>
      <c r="BT332" s="18"/>
      <c r="BU332" s="18"/>
      <c r="BV332" s="18"/>
    </row>
    <row r="333" spans="18:74" ht="12.75">
      <c r="R333" s="64"/>
      <c r="S333" s="63"/>
      <c r="U333" s="65"/>
      <c r="BO333" s="18"/>
      <c r="BP333" s="18"/>
      <c r="BQ333" s="18"/>
      <c r="BR333" s="18"/>
      <c r="BS333" s="18"/>
      <c r="BT333" s="18"/>
      <c r="BU333" s="18"/>
      <c r="BV333" s="18"/>
    </row>
    <row r="334" spans="18:74" ht="12.75">
      <c r="R334" s="64"/>
      <c r="S334" s="63"/>
      <c r="U334" s="65"/>
      <c r="BO334" s="18"/>
      <c r="BP334" s="18"/>
      <c r="BQ334" s="18"/>
      <c r="BR334" s="18"/>
      <c r="BS334" s="18"/>
      <c r="BT334" s="18"/>
      <c r="BU334" s="18"/>
      <c r="BV334" s="18"/>
    </row>
    <row r="335" spans="18:74" ht="12.75">
      <c r="R335" s="64"/>
      <c r="S335" s="63"/>
      <c r="U335" s="65"/>
      <c r="BO335" s="18"/>
      <c r="BP335" s="18"/>
      <c r="BQ335" s="18"/>
      <c r="BR335" s="18"/>
      <c r="BS335" s="18"/>
      <c r="BT335" s="18"/>
      <c r="BU335" s="18"/>
      <c r="BV335" s="18"/>
    </row>
    <row r="336" spans="18:74" ht="12.75">
      <c r="R336" s="64"/>
      <c r="S336" s="63"/>
      <c r="U336" s="65"/>
      <c r="BO336" s="18"/>
      <c r="BP336" s="18"/>
      <c r="BQ336" s="18"/>
      <c r="BR336" s="18"/>
      <c r="BS336" s="18"/>
      <c r="BT336" s="18"/>
      <c r="BU336" s="18"/>
      <c r="BV336" s="18"/>
    </row>
    <row r="337" spans="18:74" ht="12.75">
      <c r="R337" s="64"/>
      <c r="S337" s="63"/>
      <c r="U337" s="65"/>
      <c r="BO337" s="18"/>
      <c r="BP337" s="18"/>
      <c r="BQ337" s="18"/>
      <c r="BR337" s="18"/>
      <c r="BS337" s="18"/>
      <c r="BT337" s="18"/>
      <c r="BU337" s="18"/>
      <c r="BV337" s="18"/>
    </row>
    <row r="338" spans="18:74" ht="12.75">
      <c r="R338" s="64"/>
      <c r="S338" s="63"/>
      <c r="U338" s="65"/>
      <c r="BO338" s="18"/>
      <c r="BP338" s="18"/>
      <c r="BQ338" s="18"/>
      <c r="BR338" s="18"/>
      <c r="BS338" s="18"/>
      <c r="BT338" s="18"/>
      <c r="BU338" s="18"/>
      <c r="BV338" s="18"/>
    </row>
    <row r="339" spans="18:74" ht="12.75">
      <c r="R339" s="64"/>
      <c r="S339" s="63"/>
      <c r="U339" s="65"/>
      <c r="BO339" s="18"/>
      <c r="BP339" s="18"/>
      <c r="BQ339" s="18"/>
      <c r="BR339" s="18"/>
      <c r="BS339" s="18"/>
      <c r="BT339" s="18"/>
      <c r="BU339" s="18"/>
      <c r="BV339" s="18"/>
    </row>
    <row r="340" spans="18:74" ht="12.75">
      <c r="R340" s="64"/>
      <c r="S340" s="63"/>
      <c r="U340" s="65"/>
      <c r="BO340" s="18"/>
      <c r="BP340" s="18"/>
      <c r="BQ340" s="18"/>
      <c r="BR340" s="18"/>
      <c r="BS340" s="18"/>
      <c r="BT340" s="18"/>
      <c r="BU340" s="18"/>
      <c r="BV340" s="18"/>
    </row>
    <row r="341" spans="18:74" ht="12.75">
      <c r="R341" s="64"/>
      <c r="S341" s="63"/>
      <c r="U341" s="65"/>
      <c r="BO341" s="18"/>
      <c r="BP341" s="18"/>
      <c r="BQ341" s="18"/>
      <c r="BR341" s="18"/>
      <c r="BS341" s="18"/>
      <c r="BT341" s="18"/>
      <c r="BU341" s="18"/>
      <c r="BV341" s="18"/>
    </row>
    <row r="342" spans="18:74" ht="12.75">
      <c r="R342" s="64"/>
      <c r="S342" s="63"/>
      <c r="U342" s="65"/>
      <c r="BO342" s="18"/>
      <c r="BP342" s="18"/>
      <c r="BQ342" s="18"/>
      <c r="BR342" s="18"/>
      <c r="BS342" s="18"/>
      <c r="BT342" s="18"/>
      <c r="BU342" s="18"/>
      <c r="BV342" s="18"/>
    </row>
    <row r="343" spans="18:74" ht="12.75">
      <c r="R343" s="64"/>
      <c r="S343" s="63"/>
      <c r="U343" s="65"/>
      <c r="BO343" s="18"/>
      <c r="BP343" s="18"/>
      <c r="BQ343" s="18"/>
      <c r="BR343" s="18"/>
      <c r="BS343" s="18"/>
      <c r="BT343" s="18"/>
      <c r="BU343" s="18"/>
      <c r="BV343" s="18"/>
    </row>
    <row r="344" spans="18:74" ht="12.75">
      <c r="R344" s="64"/>
      <c r="S344" s="63"/>
      <c r="U344" s="65"/>
      <c r="BO344" s="18"/>
      <c r="BP344" s="18"/>
      <c r="BQ344" s="18"/>
      <c r="BR344" s="18"/>
      <c r="BS344" s="18"/>
      <c r="BT344" s="18"/>
      <c r="BU344" s="18"/>
      <c r="BV344" s="18"/>
    </row>
    <row r="345" spans="18:74" ht="12.75">
      <c r="R345" s="64"/>
      <c r="S345" s="63"/>
      <c r="U345" s="65"/>
      <c r="BO345" s="18"/>
      <c r="BP345" s="18"/>
      <c r="BQ345" s="18"/>
      <c r="BR345" s="18"/>
      <c r="BS345" s="18"/>
      <c r="BT345" s="18"/>
      <c r="BU345" s="18"/>
      <c r="BV345" s="18"/>
    </row>
    <row r="346" spans="18:74" ht="12.75">
      <c r="R346" s="64"/>
      <c r="S346" s="63"/>
      <c r="U346" s="65"/>
      <c r="BO346" s="18"/>
      <c r="BP346" s="18"/>
      <c r="BQ346" s="18"/>
      <c r="BR346" s="18"/>
      <c r="BS346" s="18"/>
      <c r="BT346" s="18"/>
      <c r="BU346" s="18"/>
      <c r="BV346" s="18"/>
    </row>
    <row r="347" spans="18:74" ht="12.75">
      <c r="R347" s="64"/>
      <c r="S347" s="63"/>
      <c r="U347" s="65"/>
      <c r="BO347" s="18"/>
      <c r="BP347" s="18"/>
      <c r="BQ347" s="18"/>
      <c r="BR347" s="18"/>
      <c r="BS347" s="18"/>
      <c r="BT347" s="18"/>
      <c r="BU347" s="18"/>
      <c r="BV347" s="18"/>
    </row>
    <row r="348" spans="18:74" ht="12.75">
      <c r="R348" s="64"/>
      <c r="S348" s="63"/>
      <c r="U348" s="65"/>
      <c r="BO348" s="18"/>
      <c r="BP348" s="18"/>
      <c r="BQ348" s="18"/>
      <c r="BR348" s="18"/>
      <c r="BS348" s="18"/>
      <c r="BT348" s="18"/>
      <c r="BU348" s="18"/>
      <c r="BV348" s="18"/>
    </row>
    <row r="349" spans="18:74" ht="12.75">
      <c r="R349" s="64"/>
      <c r="S349" s="63"/>
      <c r="U349" s="65"/>
      <c r="BO349" s="18"/>
      <c r="BP349" s="18"/>
      <c r="BQ349" s="18"/>
      <c r="BR349" s="18"/>
      <c r="BS349" s="18"/>
      <c r="BT349" s="18"/>
      <c r="BU349" s="18"/>
      <c r="BV349" s="18"/>
    </row>
    <row r="350" spans="18:74" ht="12.75">
      <c r="R350" s="64"/>
      <c r="S350" s="63"/>
      <c r="U350" s="65"/>
      <c r="BO350" s="18"/>
      <c r="BP350" s="18"/>
      <c r="BQ350" s="18"/>
      <c r="BR350" s="18"/>
      <c r="BS350" s="18"/>
      <c r="BT350" s="18"/>
      <c r="BU350" s="18"/>
      <c r="BV350" s="18"/>
    </row>
    <row r="351" spans="18:74" ht="12.75">
      <c r="R351" s="64"/>
      <c r="S351" s="63"/>
      <c r="U351" s="65"/>
      <c r="BO351" s="18"/>
      <c r="BP351" s="18"/>
      <c r="BQ351" s="18"/>
      <c r="BR351" s="18"/>
      <c r="BS351" s="18"/>
      <c r="BT351" s="18"/>
      <c r="BU351" s="18"/>
      <c r="BV351" s="18"/>
    </row>
    <row r="352" spans="18:74" ht="12.75">
      <c r="R352" s="64"/>
      <c r="S352" s="63"/>
      <c r="U352" s="65"/>
      <c r="BO352" s="18"/>
      <c r="BP352" s="18"/>
      <c r="BQ352" s="18"/>
      <c r="BR352" s="18"/>
      <c r="BS352" s="18"/>
      <c r="BT352" s="18"/>
      <c r="BU352" s="18"/>
      <c r="BV352" s="18"/>
    </row>
    <row r="353" spans="18:74" ht="12.75">
      <c r="R353" s="64"/>
      <c r="S353" s="63"/>
      <c r="U353" s="65"/>
      <c r="BO353" s="18"/>
      <c r="BP353" s="18"/>
      <c r="BQ353" s="18"/>
      <c r="BR353" s="18"/>
      <c r="BS353" s="18"/>
      <c r="BT353" s="18"/>
      <c r="BU353" s="18"/>
      <c r="BV353" s="18"/>
    </row>
    <row r="354" spans="18:74" ht="12.75">
      <c r="R354" s="64"/>
      <c r="S354" s="63"/>
      <c r="U354" s="65"/>
      <c r="BO354" s="18"/>
      <c r="BP354" s="18"/>
      <c r="BQ354" s="18"/>
      <c r="BR354" s="18"/>
      <c r="BS354" s="18"/>
      <c r="BT354" s="18"/>
      <c r="BU354" s="18"/>
      <c r="BV354" s="18"/>
    </row>
    <row r="355" spans="18:74" ht="12.75">
      <c r="R355" s="64"/>
      <c r="S355" s="63"/>
      <c r="U355" s="65"/>
      <c r="BO355" s="18"/>
      <c r="BP355" s="18"/>
      <c r="BQ355" s="18"/>
      <c r="BR355" s="18"/>
      <c r="BS355" s="18"/>
      <c r="BT355" s="18"/>
      <c r="BU355" s="18"/>
      <c r="BV355" s="18"/>
    </row>
    <row r="356" spans="18:74" ht="12.75">
      <c r="R356" s="64"/>
      <c r="S356" s="63"/>
      <c r="U356" s="65"/>
      <c r="BO356" s="18"/>
      <c r="BP356" s="18"/>
      <c r="BQ356" s="18"/>
      <c r="BR356" s="18"/>
      <c r="BS356" s="18"/>
      <c r="BT356" s="18"/>
      <c r="BU356" s="18"/>
      <c r="BV356" s="18"/>
    </row>
    <row r="357" spans="18:74" ht="12.75">
      <c r="R357" s="64"/>
      <c r="S357" s="63"/>
      <c r="U357" s="65"/>
      <c r="BO357" s="18"/>
      <c r="BP357" s="18"/>
      <c r="BQ357" s="18"/>
      <c r="BR357" s="18"/>
      <c r="BS357" s="18"/>
      <c r="BT357" s="18"/>
      <c r="BU357" s="18"/>
      <c r="BV357" s="18"/>
    </row>
    <row r="358" spans="18:74" ht="12.75">
      <c r="R358" s="64"/>
      <c r="S358" s="63"/>
      <c r="U358" s="65"/>
      <c r="BO358" s="18"/>
      <c r="BP358" s="18"/>
      <c r="BQ358" s="18"/>
      <c r="BR358" s="18"/>
      <c r="BS358" s="18"/>
      <c r="BT358" s="18"/>
      <c r="BU358" s="18"/>
      <c r="BV358" s="18"/>
    </row>
    <row r="359" spans="18:74" ht="12.75">
      <c r="R359" s="64"/>
      <c r="S359" s="63"/>
      <c r="U359" s="65"/>
      <c r="BO359" s="18"/>
      <c r="BP359" s="18"/>
      <c r="BQ359" s="18"/>
      <c r="BR359" s="18"/>
      <c r="BS359" s="18"/>
      <c r="BT359" s="18"/>
      <c r="BU359" s="18"/>
      <c r="BV359" s="18"/>
    </row>
    <row r="360" spans="18:74" ht="12.75">
      <c r="R360" s="64"/>
      <c r="S360" s="63"/>
      <c r="U360" s="65"/>
      <c r="BO360" s="18"/>
      <c r="BP360" s="18"/>
      <c r="BQ360" s="18"/>
      <c r="BR360" s="18"/>
      <c r="BS360" s="18"/>
      <c r="BT360" s="18"/>
      <c r="BU360" s="18"/>
      <c r="BV360" s="18"/>
    </row>
    <row r="361" spans="18:74" ht="12.75">
      <c r="R361" s="64"/>
      <c r="S361" s="63"/>
      <c r="U361" s="65"/>
      <c r="BO361" s="18"/>
      <c r="BP361" s="18"/>
      <c r="BQ361" s="18"/>
      <c r="BR361" s="18"/>
      <c r="BS361" s="18"/>
      <c r="BT361" s="18"/>
      <c r="BU361" s="18"/>
      <c r="BV361" s="18"/>
    </row>
    <row r="362" spans="18:74" ht="12.75">
      <c r="R362" s="64"/>
      <c r="S362" s="63"/>
      <c r="U362" s="65"/>
      <c r="BO362" s="18"/>
      <c r="BP362" s="18"/>
      <c r="BQ362" s="18"/>
      <c r="BR362" s="18"/>
      <c r="BS362" s="18"/>
      <c r="BT362" s="18"/>
      <c r="BU362" s="18"/>
      <c r="BV362" s="18"/>
    </row>
    <row r="363" spans="18:74" ht="12.75">
      <c r="R363" s="64"/>
      <c r="S363" s="63"/>
      <c r="U363" s="65"/>
      <c r="BO363" s="18"/>
      <c r="BP363" s="18"/>
      <c r="BQ363" s="18"/>
      <c r="BR363" s="18"/>
      <c r="BS363" s="18"/>
      <c r="BT363" s="18"/>
      <c r="BU363" s="18"/>
      <c r="BV363" s="18"/>
    </row>
    <row r="364" spans="18:74" ht="12.75">
      <c r="R364" s="64"/>
      <c r="S364" s="63"/>
      <c r="U364" s="65"/>
      <c r="BO364" s="18"/>
      <c r="BP364" s="18"/>
      <c r="BQ364" s="18"/>
      <c r="BR364" s="18"/>
      <c r="BS364" s="18"/>
      <c r="BT364" s="18"/>
      <c r="BU364" s="18"/>
      <c r="BV364" s="18"/>
    </row>
    <row r="365" spans="18:74" ht="12.75">
      <c r="R365" s="64"/>
      <c r="S365" s="63"/>
      <c r="U365" s="65"/>
      <c r="BO365" s="18"/>
      <c r="BP365" s="18"/>
      <c r="BQ365" s="18"/>
      <c r="BR365" s="18"/>
      <c r="BS365" s="18"/>
      <c r="BT365" s="18"/>
      <c r="BU365" s="18"/>
      <c r="BV365" s="18"/>
    </row>
    <row r="366" spans="18:74" ht="12.75">
      <c r="R366" s="64"/>
      <c r="S366" s="63"/>
      <c r="U366" s="65"/>
      <c r="BO366" s="18"/>
      <c r="BP366" s="18"/>
      <c r="BQ366" s="18"/>
      <c r="BR366" s="18"/>
      <c r="BS366" s="18"/>
      <c r="BT366" s="18"/>
      <c r="BU366" s="18"/>
      <c r="BV366" s="18"/>
    </row>
    <row r="367" spans="18:74" ht="12.75">
      <c r="R367" s="64"/>
      <c r="S367" s="63"/>
      <c r="U367" s="65"/>
      <c r="BO367" s="18"/>
      <c r="BP367" s="18"/>
      <c r="BQ367" s="18"/>
      <c r="BR367" s="18"/>
      <c r="BS367" s="18"/>
      <c r="BT367" s="18"/>
      <c r="BU367" s="18"/>
      <c r="BV367" s="18"/>
    </row>
    <row r="368" spans="18:74" ht="12.75">
      <c r="R368" s="64"/>
      <c r="S368" s="63"/>
      <c r="U368" s="65"/>
      <c r="BO368" s="18"/>
      <c r="BP368" s="18"/>
      <c r="BQ368" s="18"/>
      <c r="BR368" s="18"/>
      <c r="BS368" s="18"/>
      <c r="BT368" s="18"/>
      <c r="BU368" s="18"/>
      <c r="BV368" s="18"/>
    </row>
    <row r="369" spans="18:74" ht="12.75">
      <c r="R369" s="64"/>
      <c r="S369" s="63"/>
      <c r="U369" s="65"/>
      <c r="BO369" s="18"/>
      <c r="BP369" s="18"/>
      <c r="BQ369" s="18"/>
      <c r="BR369" s="18"/>
      <c r="BS369" s="18"/>
      <c r="BT369" s="18"/>
      <c r="BU369" s="18"/>
      <c r="BV369" s="18"/>
    </row>
    <row r="370" spans="18:74" ht="12.75">
      <c r="R370" s="64"/>
      <c r="S370" s="63"/>
      <c r="U370" s="65"/>
      <c r="BO370" s="18"/>
      <c r="BP370" s="18"/>
      <c r="BQ370" s="18"/>
      <c r="BR370" s="18"/>
      <c r="BS370" s="18"/>
      <c r="BT370" s="18"/>
      <c r="BU370" s="18"/>
      <c r="BV370" s="18"/>
    </row>
    <row r="371" spans="18:74" ht="12.75">
      <c r="R371" s="64"/>
      <c r="S371" s="63"/>
      <c r="U371" s="65"/>
      <c r="BO371" s="18"/>
      <c r="BP371" s="18"/>
      <c r="BQ371" s="18"/>
      <c r="BR371" s="18"/>
      <c r="BS371" s="18"/>
      <c r="BT371" s="18"/>
      <c r="BU371" s="18"/>
      <c r="BV371" s="18"/>
    </row>
    <row r="372" spans="18:74" ht="12.75">
      <c r="R372" s="64"/>
      <c r="S372" s="63"/>
      <c r="U372" s="65"/>
      <c r="BO372" s="18"/>
      <c r="BP372" s="18"/>
      <c r="BQ372" s="18"/>
      <c r="BR372" s="18"/>
      <c r="BS372" s="18"/>
      <c r="BT372" s="18"/>
      <c r="BU372" s="18"/>
      <c r="BV372" s="18"/>
    </row>
    <row r="373" spans="18:74" ht="12.75">
      <c r="R373" s="64"/>
      <c r="S373" s="63"/>
      <c r="U373" s="65"/>
      <c r="BO373" s="18"/>
      <c r="BP373" s="18"/>
      <c r="BQ373" s="18"/>
      <c r="BR373" s="18"/>
      <c r="BS373" s="18"/>
      <c r="BT373" s="18"/>
      <c r="BU373" s="18"/>
      <c r="BV373" s="18"/>
    </row>
    <row r="374" spans="18:74" ht="12.75">
      <c r="R374" s="64"/>
      <c r="S374" s="63"/>
      <c r="U374" s="65"/>
      <c r="BO374" s="18"/>
      <c r="BP374" s="18"/>
      <c r="BQ374" s="18"/>
      <c r="BR374" s="18"/>
      <c r="BS374" s="18"/>
      <c r="BT374" s="18"/>
      <c r="BU374" s="18"/>
      <c r="BV374" s="18"/>
    </row>
    <row r="375" spans="18:74" ht="12.75">
      <c r="R375" s="64"/>
      <c r="S375" s="63"/>
      <c r="U375" s="65"/>
      <c r="BO375" s="18"/>
      <c r="BP375" s="18"/>
      <c r="BQ375" s="18"/>
      <c r="BR375" s="18"/>
      <c r="BS375" s="18"/>
      <c r="BT375" s="18"/>
      <c r="BU375" s="18"/>
      <c r="BV375" s="18"/>
    </row>
    <row r="376" spans="18:74" ht="12.75">
      <c r="R376" s="64"/>
      <c r="S376" s="63"/>
      <c r="U376" s="65"/>
      <c r="BO376" s="18"/>
      <c r="BP376" s="18"/>
      <c r="BQ376" s="18"/>
      <c r="BR376" s="18"/>
      <c r="BS376" s="18"/>
      <c r="BT376" s="18"/>
      <c r="BU376" s="18"/>
      <c r="BV376" s="18"/>
    </row>
    <row r="377" spans="18:74" ht="12.75">
      <c r="R377" s="64"/>
      <c r="S377" s="63"/>
      <c r="U377" s="65"/>
      <c r="BO377" s="18"/>
      <c r="BP377" s="18"/>
      <c r="BQ377" s="18"/>
      <c r="BR377" s="18"/>
      <c r="BS377" s="18"/>
      <c r="BT377" s="18"/>
      <c r="BU377" s="18"/>
      <c r="BV377" s="18"/>
    </row>
    <row r="378" spans="18:74" ht="12.75">
      <c r="R378" s="64"/>
      <c r="S378" s="63"/>
      <c r="U378" s="65"/>
      <c r="BO378" s="18"/>
      <c r="BP378" s="18"/>
      <c r="BQ378" s="18"/>
      <c r="BR378" s="18"/>
      <c r="BS378" s="18"/>
      <c r="BT378" s="18"/>
      <c r="BU378" s="18"/>
      <c r="BV378" s="18"/>
    </row>
    <row r="379" spans="18:74" ht="12.75">
      <c r="R379" s="64"/>
      <c r="S379" s="63"/>
      <c r="U379" s="65"/>
      <c r="BO379" s="18"/>
      <c r="BP379" s="18"/>
      <c r="BQ379" s="18"/>
      <c r="BR379" s="18"/>
      <c r="BS379" s="18"/>
      <c r="BT379" s="18"/>
      <c r="BU379" s="18"/>
      <c r="BV379" s="18"/>
    </row>
    <row r="380" spans="18:74" ht="12.75">
      <c r="R380" s="64"/>
      <c r="S380" s="63"/>
      <c r="U380" s="65"/>
      <c r="BO380" s="18"/>
      <c r="BP380" s="18"/>
      <c r="BQ380" s="18"/>
      <c r="BR380" s="18"/>
      <c r="BS380" s="18"/>
      <c r="BT380" s="18"/>
      <c r="BU380" s="18"/>
      <c r="BV380" s="18"/>
    </row>
    <row r="381" spans="18:74" ht="12.75">
      <c r="R381" s="64"/>
      <c r="S381" s="63"/>
      <c r="U381" s="65"/>
      <c r="BO381" s="18"/>
      <c r="BP381" s="18"/>
      <c r="BQ381" s="18"/>
      <c r="BR381" s="18"/>
      <c r="BS381" s="18"/>
      <c r="BT381" s="18"/>
      <c r="BU381" s="18"/>
      <c r="BV381" s="18"/>
    </row>
    <row r="382" spans="18:74" ht="12.75">
      <c r="R382" s="64"/>
      <c r="S382" s="63"/>
      <c r="U382" s="65"/>
      <c r="BO382" s="18"/>
      <c r="BP382" s="18"/>
      <c r="BQ382" s="18"/>
      <c r="BR382" s="18"/>
      <c r="BS382" s="18"/>
      <c r="BT382" s="18"/>
      <c r="BU382" s="18"/>
      <c r="BV382" s="18"/>
    </row>
    <row r="383" spans="18:74" ht="12.75">
      <c r="R383" s="64"/>
      <c r="S383" s="63"/>
      <c r="U383" s="65"/>
      <c r="BO383" s="18"/>
      <c r="BP383" s="18"/>
      <c r="BQ383" s="18"/>
      <c r="BR383" s="18"/>
      <c r="BS383" s="18"/>
      <c r="BT383" s="18"/>
      <c r="BU383" s="18"/>
      <c r="BV383" s="18"/>
    </row>
    <row r="384" spans="18:74" ht="12.75">
      <c r="R384" s="64"/>
      <c r="S384" s="63"/>
      <c r="U384" s="65"/>
      <c r="BO384" s="18"/>
      <c r="BP384" s="18"/>
      <c r="BQ384" s="18"/>
      <c r="BR384" s="18"/>
      <c r="BS384" s="18"/>
      <c r="BT384" s="18"/>
      <c r="BU384" s="18"/>
      <c r="BV384" s="18"/>
    </row>
    <row r="385" spans="18:74" ht="12.75">
      <c r="R385" s="64"/>
      <c r="S385" s="63"/>
      <c r="U385" s="65"/>
      <c r="BO385" s="18"/>
      <c r="BP385" s="18"/>
      <c r="BQ385" s="18"/>
      <c r="BR385" s="18"/>
      <c r="BS385" s="18"/>
      <c r="BT385" s="18"/>
      <c r="BU385" s="18"/>
      <c r="BV385" s="18"/>
    </row>
    <row r="386" spans="18:74" ht="12.75">
      <c r="R386" s="64"/>
      <c r="S386" s="63"/>
      <c r="U386" s="65"/>
      <c r="BO386" s="18"/>
      <c r="BP386" s="18"/>
      <c r="BQ386" s="18"/>
      <c r="BR386" s="18"/>
      <c r="BS386" s="18"/>
      <c r="BT386" s="18"/>
      <c r="BU386" s="18"/>
      <c r="BV386" s="18"/>
    </row>
    <row r="387" spans="18:74" ht="12.75">
      <c r="R387" s="64"/>
      <c r="S387" s="63"/>
      <c r="U387" s="65"/>
      <c r="BO387" s="18"/>
      <c r="BP387" s="18"/>
      <c r="BQ387" s="18"/>
      <c r="BR387" s="18"/>
      <c r="BS387" s="18"/>
      <c r="BT387" s="18"/>
      <c r="BU387" s="18"/>
      <c r="BV387" s="18"/>
    </row>
    <row r="388" spans="18:74" ht="12.75">
      <c r="R388" s="64"/>
      <c r="S388" s="63"/>
      <c r="U388" s="65"/>
      <c r="BO388" s="18"/>
      <c r="BP388" s="18"/>
      <c r="BQ388" s="18"/>
      <c r="BR388" s="18"/>
      <c r="BS388" s="18"/>
      <c r="BT388" s="18"/>
      <c r="BU388" s="18"/>
      <c r="BV388" s="18"/>
    </row>
    <row r="389" spans="18:74" ht="12.75">
      <c r="R389" s="64"/>
      <c r="S389" s="63"/>
      <c r="U389" s="65"/>
      <c r="BO389" s="18"/>
      <c r="BP389" s="18"/>
      <c r="BQ389" s="18"/>
      <c r="BR389" s="18"/>
      <c r="BS389" s="18"/>
      <c r="BT389" s="18"/>
      <c r="BU389" s="18"/>
      <c r="BV389" s="18"/>
    </row>
    <row r="390" spans="18:74" ht="12.75">
      <c r="R390" s="64"/>
      <c r="S390" s="63"/>
      <c r="U390" s="65"/>
      <c r="BO390" s="18"/>
      <c r="BP390" s="18"/>
      <c r="BQ390" s="18"/>
      <c r="BR390" s="18"/>
      <c r="BS390" s="18"/>
      <c r="BT390" s="18"/>
      <c r="BU390" s="18"/>
      <c r="BV390" s="18"/>
    </row>
    <row r="391" spans="18:74" ht="12.75">
      <c r="R391" s="64"/>
      <c r="S391" s="63"/>
      <c r="U391" s="65"/>
      <c r="BO391" s="18"/>
      <c r="BP391" s="18"/>
      <c r="BQ391" s="18"/>
      <c r="BR391" s="18"/>
      <c r="BS391" s="18"/>
      <c r="BT391" s="18"/>
      <c r="BU391" s="18"/>
      <c r="BV391" s="18"/>
    </row>
    <row r="392" spans="18:74" ht="12.75">
      <c r="R392" s="64"/>
      <c r="S392" s="63"/>
      <c r="U392" s="65"/>
      <c r="BO392" s="18"/>
      <c r="BP392" s="18"/>
      <c r="BQ392" s="18"/>
      <c r="BR392" s="18"/>
      <c r="BS392" s="18"/>
      <c r="BT392" s="18"/>
      <c r="BU392" s="18"/>
      <c r="BV392" s="18"/>
    </row>
    <row r="393" spans="18:74" ht="12.75">
      <c r="R393" s="64"/>
      <c r="S393" s="63"/>
      <c r="U393" s="65"/>
      <c r="BO393" s="18"/>
      <c r="BP393" s="18"/>
      <c r="BQ393" s="18"/>
      <c r="BR393" s="18"/>
      <c r="BS393" s="18"/>
      <c r="BT393" s="18"/>
      <c r="BU393" s="18"/>
      <c r="BV393" s="18"/>
    </row>
    <row r="394" spans="18:74" ht="12.75">
      <c r="R394" s="64"/>
      <c r="S394" s="63"/>
      <c r="U394" s="65"/>
      <c r="BO394" s="18"/>
      <c r="BP394" s="18"/>
      <c r="BQ394" s="18"/>
      <c r="BR394" s="18"/>
      <c r="BS394" s="18"/>
      <c r="BT394" s="18"/>
      <c r="BU394" s="18"/>
      <c r="BV394" s="18"/>
    </row>
    <row r="395" spans="18:74" ht="12.75">
      <c r="R395" s="64"/>
      <c r="S395" s="63"/>
      <c r="U395" s="65"/>
      <c r="BO395" s="18"/>
      <c r="BP395" s="18"/>
      <c r="BQ395" s="18"/>
      <c r="BR395" s="18"/>
      <c r="BS395" s="18"/>
      <c r="BT395" s="18"/>
      <c r="BU395" s="18"/>
      <c r="BV395" s="18"/>
    </row>
    <row r="396" spans="18:74" ht="12.75">
      <c r="R396" s="64"/>
      <c r="S396" s="63"/>
      <c r="U396" s="65"/>
      <c r="BO396" s="18"/>
      <c r="BP396" s="18"/>
      <c r="BQ396" s="18"/>
      <c r="BR396" s="18"/>
      <c r="BS396" s="18"/>
      <c r="BT396" s="18"/>
      <c r="BU396" s="18"/>
      <c r="BV396" s="18"/>
    </row>
    <row r="397" spans="18:74" ht="12.75">
      <c r="R397" s="64"/>
      <c r="S397" s="63"/>
      <c r="U397" s="65"/>
      <c r="BO397" s="18"/>
      <c r="BP397" s="18"/>
      <c r="BQ397" s="18"/>
      <c r="BR397" s="18"/>
      <c r="BS397" s="18"/>
      <c r="BT397" s="18"/>
      <c r="BU397" s="18"/>
      <c r="BV397" s="18"/>
    </row>
    <row r="398" spans="18:74" ht="12.75">
      <c r="R398" s="64"/>
      <c r="S398" s="63"/>
      <c r="U398" s="65"/>
      <c r="BO398" s="18"/>
      <c r="BP398" s="18"/>
      <c r="BQ398" s="18"/>
      <c r="BR398" s="18"/>
      <c r="BS398" s="18"/>
      <c r="BT398" s="18"/>
      <c r="BU398" s="18"/>
      <c r="BV398" s="18"/>
    </row>
    <row r="399" spans="18:74" ht="12.75">
      <c r="R399" s="64"/>
      <c r="S399" s="63"/>
      <c r="U399" s="65"/>
      <c r="BO399" s="18"/>
      <c r="BP399" s="18"/>
      <c r="BQ399" s="18"/>
      <c r="BR399" s="18"/>
      <c r="BS399" s="18"/>
      <c r="BT399" s="18"/>
      <c r="BU399" s="18"/>
      <c r="BV399" s="18"/>
    </row>
    <row r="400" spans="18:74" ht="12.75">
      <c r="R400" s="64"/>
      <c r="S400" s="63"/>
      <c r="U400" s="65"/>
      <c r="BO400" s="18"/>
      <c r="BP400" s="18"/>
      <c r="BQ400" s="18"/>
      <c r="BR400" s="18"/>
      <c r="BS400" s="18"/>
      <c r="BT400" s="18"/>
      <c r="BU400" s="18"/>
      <c r="BV400" s="18"/>
    </row>
    <row r="401" spans="18:74" ht="12.75">
      <c r="R401" s="64"/>
      <c r="S401" s="63"/>
      <c r="U401" s="65"/>
      <c r="BO401" s="18"/>
      <c r="BP401" s="18"/>
      <c r="BQ401" s="18"/>
      <c r="BR401" s="18"/>
      <c r="BS401" s="18"/>
      <c r="BT401" s="18"/>
      <c r="BU401" s="18"/>
      <c r="BV401" s="18"/>
    </row>
    <row r="402" spans="18:74" ht="12.75">
      <c r="R402" s="64"/>
      <c r="S402" s="63"/>
      <c r="U402" s="65"/>
      <c r="BO402" s="18"/>
      <c r="BP402" s="18"/>
      <c r="BQ402" s="18"/>
      <c r="BR402" s="18"/>
      <c r="BS402" s="18"/>
      <c r="BT402" s="18"/>
      <c r="BU402" s="18"/>
      <c r="BV402" s="18"/>
    </row>
    <row r="403" spans="18:74" ht="12.75">
      <c r="R403" s="64"/>
      <c r="S403" s="63"/>
      <c r="U403" s="65"/>
      <c r="BO403" s="18"/>
      <c r="BP403" s="18"/>
      <c r="BQ403" s="18"/>
      <c r="BR403" s="18"/>
      <c r="BS403" s="18"/>
      <c r="BT403" s="18"/>
      <c r="BU403" s="18"/>
      <c r="BV403" s="18"/>
    </row>
    <row r="404" spans="18:74" ht="12.75">
      <c r="R404" s="64"/>
      <c r="S404" s="63"/>
      <c r="U404" s="65"/>
      <c r="BO404" s="18"/>
      <c r="BP404" s="18"/>
      <c r="BQ404" s="18"/>
      <c r="BR404" s="18"/>
      <c r="BS404" s="18"/>
      <c r="BT404" s="18"/>
      <c r="BU404" s="18"/>
      <c r="BV404" s="18"/>
    </row>
    <row r="405" spans="18:74" ht="12.75">
      <c r="R405" s="64"/>
      <c r="S405" s="63"/>
      <c r="U405" s="65"/>
      <c r="BO405" s="18"/>
      <c r="BP405" s="18"/>
      <c r="BQ405" s="18"/>
      <c r="BR405" s="18"/>
      <c r="BS405" s="18"/>
      <c r="BT405" s="18"/>
      <c r="BU405" s="18"/>
      <c r="BV405" s="18"/>
    </row>
    <row r="406" spans="18:74" ht="12.75">
      <c r="R406" s="64"/>
      <c r="S406" s="63"/>
      <c r="U406" s="65"/>
      <c r="BO406" s="18"/>
      <c r="BP406" s="18"/>
      <c r="BQ406" s="18"/>
      <c r="BR406" s="18"/>
      <c r="BS406" s="18"/>
      <c r="BT406" s="18"/>
      <c r="BU406" s="18"/>
      <c r="BV406" s="18"/>
    </row>
    <row r="407" spans="18:74" ht="12.75">
      <c r="R407" s="64"/>
      <c r="S407" s="63"/>
      <c r="U407" s="65"/>
      <c r="BO407" s="18"/>
      <c r="BP407" s="18"/>
      <c r="BQ407" s="18"/>
      <c r="BR407" s="18"/>
      <c r="BS407" s="18"/>
      <c r="BT407" s="18"/>
      <c r="BU407" s="18"/>
      <c r="BV407" s="18"/>
    </row>
    <row r="408" spans="18:74" ht="12.75">
      <c r="R408" s="64"/>
      <c r="S408" s="63"/>
      <c r="U408" s="65"/>
      <c r="BO408" s="18"/>
      <c r="BP408" s="18"/>
      <c r="BQ408" s="18"/>
      <c r="BR408" s="18"/>
      <c r="BS408" s="18"/>
      <c r="BT408" s="18"/>
      <c r="BU408" s="18"/>
      <c r="BV408" s="18"/>
    </row>
    <row r="409" spans="18:74" ht="12.75">
      <c r="R409" s="64"/>
      <c r="S409" s="63"/>
      <c r="U409" s="65"/>
      <c r="BO409" s="18"/>
      <c r="BP409" s="18"/>
      <c r="BQ409" s="18"/>
      <c r="BR409" s="18"/>
      <c r="BS409" s="18"/>
      <c r="BT409" s="18"/>
      <c r="BU409" s="18"/>
      <c r="BV409" s="18"/>
    </row>
    <row r="410" spans="18:74" ht="12.75">
      <c r="R410" s="64"/>
      <c r="S410" s="63"/>
      <c r="U410" s="65"/>
      <c r="BO410" s="18"/>
      <c r="BP410" s="18"/>
      <c r="BQ410" s="18"/>
      <c r="BR410" s="18"/>
      <c r="BS410" s="18"/>
      <c r="BT410" s="18"/>
      <c r="BU410" s="18"/>
      <c r="BV410" s="18"/>
    </row>
    <row r="411" spans="18:74" ht="12.75">
      <c r="R411" s="64"/>
      <c r="S411" s="63"/>
      <c r="U411" s="65"/>
      <c r="BO411" s="18"/>
      <c r="BP411" s="18"/>
      <c r="BQ411" s="18"/>
      <c r="BR411" s="18"/>
      <c r="BS411" s="18"/>
      <c r="BT411" s="18"/>
      <c r="BU411" s="18"/>
      <c r="BV411" s="18"/>
    </row>
    <row r="412" spans="18:74" ht="12.75">
      <c r="R412" s="64"/>
      <c r="S412" s="63"/>
      <c r="U412" s="65"/>
      <c r="BO412" s="18"/>
      <c r="BP412" s="18"/>
      <c r="BQ412" s="18"/>
      <c r="BR412" s="18"/>
      <c r="BS412" s="18"/>
      <c r="BT412" s="18"/>
      <c r="BU412" s="18"/>
      <c r="BV412" s="18"/>
    </row>
    <row r="413" spans="18:74" ht="12.75">
      <c r="R413" s="64"/>
      <c r="S413" s="63"/>
      <c r="U413" s="65"/>
      <c r="BO413" s="18"/>
      <c r="BP413" s="18"/>
      <c r="BQ413" s="18"/>
      <c r="BR413" s="18"/>
      <c r="BS413" s="18"/>
      <c r="BT413" s="18"/>
      <c r="BU413" s="18"/>
      <c r="BV413" s="18"/>
    </row>
    <row r="414" spans="18:74" ht="12.75">
      <c r="R414" s="64"/>
      <c r="S414" s="63"/>
      <c r="U414" s="65"/>
      <c r="BO414" s="18"/>
      <c r="BP414" s="18"/>
      <c r="BQ414" s="18"/>
      <c r="BR414" s="18"/>
      <c r="BS414" s="18"/>
      <c r="BT414" s="18"/>
      <c r="BU414" s="18"/>
      <c r="BV414" s="18"/>
    </row>
    <row r="415" spans="18:74" ht="12.75">
      <c r="R415" s="64"/>
      <c r="S415" s="63"/>
      <c r="U415" s="65"/>
      <c r="BO415" s="18"/>
      <c r="BP415" s="18"/>
      <c r="BQ415" s="18"/>
      <c r="BR415" s="18"/>
      <c r="BS415" s="18"/>
      <c r="BT415" s="18"/>
      <c r="BU415" s="18"/>
      <c r="BV415" s="18"/>
    </row>
    <row r="416" spans="18:74" ht="12.75">
      <c r="R416" s="64"/>
      <c r="S416" s="63"/>
      <c r="U416" s="65"/>
      <c r="BO416" s="18"/>
      <c r="BP416" s="18"/>
      <c r="BQ416" s="18"/>
      <c r="BR416" s="18"/>
      <c r="BS416" s="18"/>
      <c r="BT416" s="18"/>
      <c r="BU416" s="18"/>
      <c r="BV416" s="18"/>
    </row>
    <row r="417" spans="18:74" ht="12.75">
      <c r="R417" s="64"/>
      <c r="S417" s="63"/>
      <c r="U417" s="65"/>
      <c r="BO417" s="18"/>
      <c r="BP417" s="18"/>
      <c r="BQ417" s="18"/>
      <c r="BR417" s="18"/>
      <c r="BS417" s="18"/>
      <c r="BT417" s="18"/>
      <c r="BU417" s="18"/>
      <c r="BV417" s="18"/>
    </row>
    <row r="418" spans="18:74" ht="12.75">
      <c r="R418" s="64"/>
      <c r="S418" s="63"/>
      <c r="U418" s="65"/>
      <c r="BO418" s="18"/>
      <c r="BP418" s="18"/>
      <c r="BQ418" s="18"/>
      <c r="BR418" s="18"/>
      <c r="BS418" s="18"/>
      <c r="BT418" s="18"/>
      <c r="BU418" s="18"/>
      <c r="BV418" s="18"/>
    </row>
    <row r="419" spans="18:74" ht="12.75">
      <c r="R419" s="64"/>
      <c r="S419" s="63"/>
      <c r="U419" s="65"/>
      <c r="BO419" s="18"/>
      <c r="BP419" s="18"/>
      <c r="BQ419" s="18"/>
      <c r="BR419" s="18"/>
      <c r="BS419" s="18"/>
      <c r="BT419" s="18"/>
      <c r="BU419" s="18"/>
      <c r="BV419" s="18"/>
    </row>
    <row r="420" spans="18:74" ht="12.75">
      <c r="R420" s="64"/>
      <c r="S420" s="63"/>
      <c r="U420" s="65"/>
      <c r="BO420" s="18"/>
      <c r="BP420" s="18"/>
      <c r="BQ420" s="18"/>
      <c r="BR420" s="18"/>
      <c r="BS420" s="18"/>
      <c r="BT420" s="18"/>
      <c r="BU420" s="18"/>
      <c r="BV420" s="18"/>
    </row>
    <row r="421" spans="18:74" ht="12.75">
      <c r="R421" s="64"/>
      <c r="S421" s="63"/>
      <c r="U421" s="65"/>
      <c r="BO421" s="18"/>
      <c r="BP421" s="18"/>
      <c r="BQ421" s="18"/>
      <c r="BR421" s="18"/>
      <c r="BS421" s="18"/>
      <c r="BT421" s="18"/>
      <c r="BU421" s="18"/>
      <c r="BV421" s="18"/>
    </row>
    <row r="422" spans="18:74" ht="12.75">
      <c r="R422" s="64"/>
      <c r="S422" s="63"/>
      <c r="U422" s="65"/>
      <c r="BO422" s="18"/>
      <c r="BP422" s="18"/>
      <c r="BQ422" s="18"/>
      <c r="BR422" s="18"/>
      <c r="BS422" s="18"/>
      <c r="BT422" s="18"/>
      <c r="BU422" s="18"/>
      <c r="BV422" s="18"/>
    </row>
    <row r="423" spans="18:74" ht="12.75">
      <c r="R423" s="64"/>
      <c r="S423" s="63"/>
      <c r="U423" s="65"/>
      <c r="BO423" s="18"/>
      <c r="BP423" s="18"/>
      <c r="BQ423" s="18"/>
      <c r="BR423" s="18"/>
      <c r="BS423" s="18"/>
      <c r="BT423" s="18"/>
      <c r="BU423" s="18"/>
      <c r="BV423" s="18"/>
    </row>
    <row r="424" spans="18:74" ht="12.75">
      <c r="R424" s="64"/>
      <c r="S424" s="63"/>
      <c r="U424" s="65"/>
      <c r="BO424" s="18"/>
      <c r="BP424" s="18"/>
      <c r="BQ424" s="18"/>
      <c r="BR424" s="18"/>
      <c r="BS424" s="18"/>
      <c r="BT424" s="18"/>
      <c r="BU424" s="18"/>
      <c r="BV424" s="18"/>
    </row>
    <row r="425" spans="18:74" ht="12.75">
      <c r="R425" s="64"/>
      <c r="S425" s="63"/>
      <c r="U425" s="65"/>
      <c r="BO425" s="18"/>
      <c r="BP425" s="18"/>
      <c r="BQ425" s="18"/>
      <c r="BR425" s="18"/>
      <c r="BS425" s="18"/>
      <c r="BT425" s="18"/>
      <c r="BU425" s="18"/>
      <c r="BV425" s="18"/>
    </row>
    <row r="426" spans="18:74" ht="12.75">
      <c r="R426" s="64"/>
      <c r="S426" s="63"/>
      <c r="U426" s="65"/>
      <c r="BO426" s="18"/>
      <c r="BP426" s="18"/>
      <c r="BQ426" s="18"/>
      <c r="BR426" s="18"/>
      <c r="BS426" s="18"/>
      <c r="BT426" s="18"/>
      <c r="BU426" s="18"/>
      <c r="BV426" s="18"/>
    </row>
    <row r="427" spans="18:74" ht="12.75">
      <c r="R427" s="64"/>
      <c r="S427" s="63"/>
      <c r="U427" s="65"/>
      <c r="BO427" s="18"/>
      <c r="BP427" s="18"/>
      <c r="BQ427" s="18"/>
      <c r="BR427" s="18"/>
      <c r="BS427" s="18"/>
      <c r="BT427" s="18"/>
      <c r="BU427" s="18"/>
      <c r="BV427" s="18"/>
    </row>
    <row r="428" spans="18:74" ht="12.75">
      <c r="R428" s="64"/>
      <c r="S428" s="63"/>
      <c r="U428" s="65"/>
      <c r="BO428" s="18"/>
      <c r="BP428" s="18"/>
      <c r="BQ428" s="18"/>
      <c r="BR428" s="18"/>
      <c r="BS428" s="18"/>
      <c r="BT428" s="18"/>
      <c r="BU428" s="18"/>
      <c r="BV428" s="18"/>
    </row>
    <row r="429" spans="18:74" ht="12.75">
      <c r="R429" s="64"/>
      <c r="S429" s="63"/>
      <c r="U429" s="65"/>
      <c r="BO429" s="18"/>
      <c r="BP429" s="18"/>
      <c r="BQ429" s="18"/>
      <c r="BR429" s="18"/>
      <c r="BS429" s="18"/>
      <c r="BT429" s="18"/>
      <c r="BU429" s="18"/>
      <c r="BV429" s="18"/>
    </row>
    <row r="430" spans="18:74" ht="12.75">
      <c r="R430" s="64"/>
      <c r="S430" s="63"/>
      <c r="U430" s="65"/>
      <c r="BO430" s="18"/>
      <c r="BP430" s="18"/>
      <c r="BQ430" s="18"/>
      <c r="BR430" s="18"/>
      <c r="BS430" s="18"/>
      <c r="BT430" s="18"/>
      <c r="BU430" s="18"/>
      <c r="BV430" s="18"/>
    </row>
    <row r="431" spans="18:74" ht="12.75">
      <c r="R431" s="64"/>
      <c r="S431" s="63"/>
      <c r="U431" s="65"/>
      <c r="BO431" s="18"/>
      <c r="BP431" s="18"/>
      <c r="BQ431" s="18"/>
      <c r="BR431" s="18"/>
      <c r="BS431" s="18"/>
      <c r="BT431" s="18"/>
      <c r="BU431" s="18"/>
      <c r="BV431" s="18"/>
    </row>
    <row r="432" spans="18:74" ht="12.75">
      <c r="R432" s="64"/>
      <c r="S432" s="63"/>
      <c r="U432" s="65"/>
      <c r="BO432" s="18"/>
      <c r="BP432" s="18"/>
      <c r="BQ432" s="18"/>
      <c r="BR432" s="18"/>
      <c r="BS432" s="18"/>
      <c r="BT432" s="18"/>
      <c r="BU432" s="18"/>
      <c r="BV432" s="18"/>
    </row>
    <row r="433" spans="18:74" ht="12.75">
      <c r="R433" s="64"/>
      <c r="S433" s="63"/>
      <c r="U433" s="65"/>
      <c r="BO433" s="18"/>
      <c r="BP433" s="18"/>
      <c r="BQ433" s="18"/>
      <c r="BR433" s="18"/>
      <c r="BS433" s="18"/>
      <c r="BT433" s="18"/>
      <c r="BU433" s="18"/>
      <c r="BV433" s="18"/>
    </row>
    <row r="434" spans="18:74" ht="12.75">
      <c r="R434" s="64"/>
      <c r="S434" s="63"/>
      <c r="U434" s="65"/>
      <c r="BO434" s="18"/>
      <c r="BP434" s="18"/>
      <c r="BQ434" s="18"/>
      <c r="BR434" s="18"/>
      <c r="BS434" s="18"/>
      <c r="BT434" s="18"/>
      <c r="BU434" s="18"/>
      <c r="BV434" s="18"/>
    </row>
    <row r="435" spans="18:74" ht="12.75">
      <c r="R435" s="64"/>
      <c r="S435" s="63"/>
      <c r="U435" s="65"/>
      <c r="BO435" s="18"/>
      <c r="BP435" s="18"/>
      <c r="BQ435" s="18"/>
      <c r="BR435" s="18"/>
      <c r="BS435" s="18"/>
      <c r="BT435" s="18"/>
      <c r="BU435" s="18"/>
      <c r="BV435" s="18"/>
    </row>
    <row r="436" spans="18:74" ht="12.75">
      <c r="R436" s="64"/>
      <c r="S436" s="63"/>
      <c r="U436" s="65"/>
      <c r="BO436" s="18"/>
      <c r="BP436" s="18"/>
      <c r="BQ436" s="18"/>
      <c r="BR436" s="18"/>
      <c r="BS436" s="18"/>
      <c r="BT436" s="18"/>
      <c r="BU436" s="18"/>
      <c r="BV436" s="18"/>
    </row>
    <row r="437" spans="18:74" ht="12.75">
      <c r="R437" s="64"/>
      <c r="S437" s="63"/>
      <c r="U437" s="65"/>
      <c r="BO437" s="18"/>
      <c r="BP437" s="18"/>
      <c r="BQ437" s="18"/>
      <c r="BR437" s="18"/>
      <c r="BS437" s="18"/>
      <c r="BT437" s="18"/>
      <c r="BU437" s="18"/>
      <c r="BV437" s="18"/>
    </row>
    <row r="438" spans="18:74" ht="12.75">
      <c r="R438" s="64"/>
      <c r="S438" s="63"/>
      <c r="U438" s="65"/>
      <c r="BO438" s="18"/>
      <c r="BP438" s="18"/>
      <c r="BQ438" s="18"/>
      <c r="BR438" s="18"/>
      <c r="BS438" s="18"/>
      <c r="BT438" s="18"/>
      <c r="BU438" s="18"/>
      <c r="BV438" s="18"/>
    </row>
    <row r="439" spans="18:74" ht="12.75">
      <c r="R439" s="64"/>
      <c r="S439" s="63"/>
      <c r="U439" s="65"/>
      <c r="BO439" s="18"/>
      <c r="BP439" s="18"/>
      <c r="BQ439" s="18"/>
      <c r="BR439" s="18"/>
      <c r="BS439" s="18"/>
      <c r="BT439" s="18"/>
      <c r="BU439" s="18"/>
      <c r="BV439" s="18"/>
    </row>
    <row r="440" spans="18:74" ht="12.75">
      <c r="R440" s="64"/>
      <c r="S440" s="63"/>
      <c r="U440" s="65"/>
      <c r="BO440" s="18"/>
      <c r="BP440" s="18"/>
      <c r="BQ440" s="18"/>
      <c r="BR440" s="18"/>
      <c r="BS440" s="18"/>
      <c r="BT440" s="18"/>
      <c r="BU440" s="18"/>
      <c r="BV440" s="18"/>
    </row>
    <row r="441" spans="18:74" ht="12.75">
      <c r="R441" s="64"/>
      <c r="S441" s="63"/>
      <c r="U441" s="65"/>
      <c r="BO441" s="18"/>
      <c r="BP441" s="18"/>
      <c r="BQ441" s="18"/>
      <c r="BR441" s="18"/>
      <c r="BS441" s="18"/>
      <c r="BT441" s="18"/>
      <c r="BU441" s="18"/>
      <c r="BV441" s="18"/>
    </row>
    <row r="442" spans="18:74" ht="12.75">
      <c r="R442" s="64"/>
      <c r="S442" s="63"/>
      <c r="U442" s="65"/>
      <c r="BO442" s="18"/>
      <c r="BP442" s="18"/>
      <c r="BQ442" s="18"/>
      <c r="BR442" s="18"/>
      <c r="BS442" s="18"/>
      <c r="BT442" s="18"/>
      <c r="BU442" s="18"/>
      <c r="BV442" s="18"/>
    </row>
    <row r="443" spans="18:74" ht="12.75">
      <c r="R443" s="64"/>
      <c r="S443" s="63"/>
      <c r="U443" s="65"/>
      <c r="BO443" s="18"/>
      <c r="BP443" s="18"/>
      <c r="BQ443" s="18"/>
      <c r="BR443" s="18"/>
      <c r="BS443" s="18"/>
      <c r="BT443" s="18"/>
      <c r="BU443" s="18"/>
      <c r="BV443" s="18"/>
    </row>
    <row r="444" spans="18:74" ht="12.75">
      <c r="R444" s="64"/>
      <c r="S444" s="63"/>
      <c r="U444" s="65"/>
      <c r="BO444" s="18"/>
      <c r="BP444" s="18"/>
      <c r="BQ444" s="18"/>
      <c r="BR444" s="18"/>
      <c r="BS444" s="18"/>
      <c r="BT444" s="18"/>
      <c r="BU444" s="18"/>
      <c r="BV444" s="18"/>
    </row>
    <row r="445" spans="18:74" ht="12.75">
      <c r="R445" s="64"/>
      <c r="S445" s="63"/>
      <c r="U445" s="65"/>
      <c r="BO445" s="18"/>
      <c r="BP445" s="18"/>
      <c r="BQ445" s="18"/>
      <c r="BR445" s="18"/>
      <c r="BS445" s="18"/>
      <c r="BT445" s="18"/>
      <c r="BU445" s="18"/>
      <c r="BV445" s="18"/>
    </row>
    <row r="446" spans="18:74" ht="12.75">
      <c r="R446" s="64"/>
      <c r="S446" s="63"/>
      <c r="U446" s="65"/>
      <c r="BO446" s="18"/>
      <c r="BP446" s="18"/>
      <c r="BQ446" s="18"/>
      <c r="BR446" s="18"/>
      <c r="BS446" s="18"/>
      <c r="BT446" s="18"/>
      <c r="BU446" s="18"/>
      <c r="BV446" s="18"/>
    </row>
    <row r="447" spans="18:74" ht="12.75">
      <c r="R447" s="64"/>
      <c r="S447" s="63"/>
      <c r="U447" s="65"/>
      <c r="BO447" s="18"/>
      <c r="BP447" s="18"/>
      <c r="BQ447" s="18"/>
      <c r="BR447" s="18"/>
      <c r="BS447" s="18"/>
      <c r="BT447" s="18"/>
      <c r="BU447" s="18"/>
      <c r="BV447" s="18"/>
    </row>
    <row r="448" spans="18:74" ht="12.75">
      <c r="R448" s="64"/>
      <c r="S448" s="63"/>
      <c r="U448" s="65"/>
      <c r="BO448" s="18"/>
      <c r="BP448" s="18"/>
      <c r="BQ448" s="18"/>
      <c r="BR448" s="18"/>
      <c r="BS448" s="18"/>
      <c r="BT448" s="18"/>
      <c r="BU448" s="18"/>
      <c r="BV448" s="18"/>
    </row>
    <row r="449" spans="67:74" ht="12.75">
      <c r="BO449" s="18"/>
      <c r="BP449" s="18"/>
      <c r="BQ449" s="18"/>
      <c r="BR449" s="18"/>
      <c r="BS449" s="18"/>
      <c r="BT449" s="18"/>
      <c r="BU449" s="18"/>
      <c r="BV449" s="18"/>
    </row>
    <row r="450" spans="67:74" ht="12.75">
      <c r="BO450" s="18"/>
      <c r="BP450" s="18"/>
      <c r="BQ450" s="18"/>
      <c r="BR450" s="18"/>
      <c r="BS450" s="18"/>
      <c r="BT450" s="18"/>
      <c r="BU450" s="18"/>
      <c r="BV450" s="18"/>
    </row>
    <row r="451" spans="67:74" ht="12.75">
      <c r="BO451" s="18"/>
      <c r="BP451" s="18"/>
      <c r="BQ451" s="18"/>
      <c r="BR451" s="18"/>
      <c r="BS451" s="18"/>
      <c r="BT451" s="18"/>
      <c r="BU451" s="18"/>
      <c r="BV451" s="18"/>
    </row>
    <row r="452" spans="67:74" ht="12.75">
      <c r="BO452" s="18"/>
      <c r="BP452" s="18"/>
      <c r="BQ452" s="18"/>
      <c r="BR452" s="18"/>
      <c r="BS452" s="18"/>
      <c r="BT452" s="18"/>
      <c r="BU452" s="18"/>
      <c r="BV452" s="18"/>
    </row>
    <row r="453" spans="67:74" ht="12.75">
      <c r="BO453" s="18"/>
      <c r="BP453" s="18"/>
      <c r="BQ453" s="18"/>
      <c r="BR453" s="18"/>
      <c r="BS453" s="18"/>
      <c r="BT453" s="18"/>
      <c r="BU453" s="18"/>
      <c r="BV453" s="18"/>
    </row>
    <row r="454" spans="67:74" ht="12.75">
      <c r="BO454" s="18"/>
      <c r="BP454" s="18"/>
      <c r="BQ454" s="18"/>
      <c r="BR454" s="18"/>
      <c r="BS454" s="18"/>
      <c r="BT454" s="18"/>
      <c r="BU454" s="18"/>
      <c r="BV454" s="18"/>
    </row>
    <row r="455" spans="67:74" ht="12.75">
      <c r="BO455" s="18"/>
      <c r="BP455" s="18"/>
      <c r="BQ455" s="18"/>
      <c r="BR455" s="18"/>
      <c r="BS455" s="18"/>
      <c r="BT455" s="18"/>
      <c r="BU455" s="18"/>
      <c r="BV455" s="18"/>
    </row>
    <row r="456" spans="67:74" ht="12.75">
      <c r="BO456" s="18"/>
      <c r="BP456" s="18"/>
      <c r="BQ456" s="18"/>
      <c r="BR456" s="18"/>
      <c r="BS456" s="18"/>
      <c r="BT456" s="18"/>
      <c r="BU456" s="18"/>
      <c r="BV456" s="18"/>
    </row>
    <row r="457" spans="67:74" ht="12.75">
      <c r="BO457" s="18"/>
      <c r="BP457" s="18"/>
      <c r="BQ457" s="18"/>
      <c r="BR457" s="18"/>
      <c r="BS457" s="18"/>
      <c r="BT457" s="18"/>
      <c r="BU457" s="18"/>
      <c r="BV457" s="18"/>
    </row>
    <row r="458" spans="67:74" ht="12.75">
      <c r="BO458" s="18"/>
      <c r="BP458" s="18"/>
      <c r="BQ458" s="18"/>
      <c r="BR458" s="18"/>
      <c r="BS458" s="18"/>
      <c r="BT458" s="18"/>
      <c r="BU458" s="18"/>
      <c r="BV458" s="18"/>
    </row>
    <row r="459" spans="67:74" ht="12.75">
      <c r="BO459" s="18"/>
      <c r="BP459" s="18"/>
      <c r="BQ459" s="18"/>
      <c r="BR459" s="18"/>
      <c r="BS459" s="18"/>
      <c r="BT459" s="18"/>
      <c r="BU459" s="18"/>
      <c r="BV459" s="18"/>
    </row>
    <row r="460" spans="67:74" ht="12.75">
      <c r="BO460" s="18"/>
      <c r="BP460" s="18"/>
      <c r="BQ460" s="18"/>
      <c r="BR460" s="18"/>
      <c r="BS460" s="18"/>
      <c r="BT460" s="18"/>
      <c r="BU460" s="18"/>
      <c r="BV460" s="18"/>
    </row>
    <row r="461" spans="67:74" ht="12.75">
      <c r="BO461" s="18"/>
      <c r="BP461" s="18"/>
      <c r="BQ461" s="18"/>
      <c r="BR461" s="18"/>
      <c r="BS461" s="18"/>
      <c r="BT461" s="18"/>
      <c r="BU461" s="18"/>
      <c r="BV461" s="18"/>
    </row>
    <row r="462" spans="67:74" ht="12.75">
      <c r="BO462" s="18"/>
      <c r="BP462" s="18"/>
      <c r="BQ462" s="18"/>
      <c r="BR462" s="18"/>
      <c r="BS462" s="18"/>
      <c r="BT462" s="18"/>
      <c r="BU462" s="18"/>
      <c r="BV462" s="18"/>
    </row>
    <row r="463" spans="67:74" ht="12.75">
      <c r="BO463" s="18"/>
      <c r="BP463" s="18"/>
      <c r="BQ463" s="18"/>
      <c r="BR463" s="18"/>
      <c r="BS463" s="18"/>
      <c r="BT463" s="18"/>
      <c r="BU463" s="18"/>
      <c r="BV463" s="18"/>
    </row>
    <row r="464" spans="67:74" ht="12.75">
      <c r="BO464" s="18"/>
      <c r="BP464" s="18"/>
      <c r="BQ464" s="18"/>
      <c r="BR464" s="18"/>
      <c r="BS464" s="18"/>
      <c r="BT464" s="18"/>
      <c r="BU464" s="18"/>
      <c r="BV464" s="18"/>
    </row>
    <row r="465" spans="67:74" ht="12.75">
      <c r="BO465" s="18"/>
      <c r="BP465" s="18"/>
      <c r="BQ465" s="18"/>
      <c r="BR465" s="18"/>
      <c r="BS465" s="18"/>
      <c r="BT465" s="18"/>
      <c r="BU465" s="18"/>
      <c r="BV465" s="18"/>
    </row>
    <row r="466" spans="67:74" ht="12.75">
      <c r="BO466" s="18"/>
      <c r="BP466" s="18"/>
      <c r="BQ466" s="18"/>
      <c r="BR466" s="18"/>
      <c r="BS466" s="18"/>
      <c r="BT466" s="18"/>
      <c r="BU466" s="18"/>
      <c r="BV466" s="18"/>
    </row>
    <row r="467" spans="67:74" ht="12.75">
      <c r="BO467" s="18"/>
      <c r="BP467" s="18"/>
      <c r="BQ467" s="18"/>
      <c r="BR467" s="18"/>
      <c r="BS467" s="18"/>
      <c r="BT467" s="18"/>
      <c r="BU467" s="18"/>
      <c r="BV467" s="18"/>
    </row>
    <row r="468" spans="67:74" ht="12.75">
      <c r="BO468" s="18"/>
      <c r="BP468" s="18"/>
      <c r="BQ468" s="18"/>
      <c r="BR468" s="18"/>
      <c r="BS468" s="18"/>
      <c r="BT468" s="18"/>
      <c r="BU468" s="18"/>
      <c r="BV468" s="18"/>
    </row>
    <row r="469" spans="67:74" ht="12.75">
      <c r="BO469" s="18"/>
      <c r="BP469" s="18"/>
      <c r="BQ469" s="18"/>
      <c r="BR469" s="18"/>
      <c r="BS469" s="18"/>
      <c r="BT469" s="18"/>
      <c r="BU469" s="18"/>
      <c r="BV469" s="18"/>
    </row>
    <row r="470" spans="67:74" ht="12.75">
      <c r="BO470" s="18"/>
      <c r="BP470" s="18"/>
      <c r="BQ470" s="18"/>
      <c r="BR470" s="18"/>
      <c r="BS470" s="18"/>
      <c r="BT470" s="18"/>
      <c r="BU470" s="18"/>
      <c r="BV470" s="18"/>
    </row>
    <row r="471" spans="67:74" ht="12.75">
      <c r="BO471" s="18"/>
      <c r="BP471" s="18"/>
      <c r="BQ471" s="18"/>
      <c r="BR471" s="18"/>
      <c r="BS471" s="18"/>
      <c r="BT471" s="18"/>
      <c r="BU471" s="18"/>
      <c r="BV471" s="18"/>
    </row>
    <row r="472" spans="67:74" ht="12.75">
      <c r="BO472" s="18"/>
      <c r="BP472" s="18"/>
      <c r="BQ472" s="18"/>
      <c r="BR472" s="18"/>
      <c r="BS472" s="18"/>
      <c r="BT472" s="18"/>
      <c r="BU472" s="18"/>
      <c r="BV472" s="18"/>
    </row>
    <row r="473" spans="67:74" ht="12.75">
      <c r="BO473" s="18"/>
      <c r="BP473" s="18"/>
      <c r="BQ473" s="18"/>
      <c r="BR473" s="18"/>
      <c r="BS473" s="18"/>
      <c r="BT473" s="18"/>
      <c r="BU473" s="18"/>
      <c r="BV473" s="18"/>
    </row>
    <row r="474" spans="67:74" ht="12.75">
      <c r="BO474" s="18"/>
      <c r="BP474" s="18"/>
      <c r="BQ474" s="18"/>
      <c r="BR474" s="18"/>
      <c r="BS474" s="18"/>
      <c r="BT474" s="18"/>
      <c r="BU474" s="18"/>
      <c r="BV474" s="18"/>
    </row>
    <row r="475" spans="67:74" ht="12.75">
      <c r="BO475" s="18"/>
      <c r="BP475" s="18"/>
      <c r="BQ475" s="18"/>
      <c r="BR475" s="18"/>
      <c r="BS475" s="18"/>
      <c r="BT475" s="18"/>
      <c r="BU475" s="18"/>
      <c r="BV475" s="18"/>
    </row>
    <row r="476" spans="67:74" ht="12.75">
      <c r="BO476" s="18"/>
      <c r="BP476" s="18"/>
      <c r="BQ476" s="18"/>
      <c r="BR476" s="18"/>
      <c r="BS476" s="18"/>
      <c r="BT476" s="18"/>
      <c r="BU476" s="18"/>
      <c r="BV476" s="18"/>
    </row>
    <row r="477" spans="67:74" ht="12.75">
      <c r="BO477" s="18"/>
      <c r="BP477" s="18"/>
      <c r="BQ477" s="18"/>
      <c r="BR477" s="18"/>
      <c r="BS477" s="18"/>
      <c r="BT477" s="18"/>
      <c r="BU477" s="18"/>
      <c r="BV477" s="18"/>
    </row>
    <row r="478" spans="67:74" ht="12.75">
      <c r="BO478" s="18"/>
      <c r="BP478" s="18"/>
      <c r="BQ478" s="18"/>
      <c r="BR478" s="18"/>
      <c r="BS478" s="18"/>
      <c r="BT478" s="18"/>
      <c r="BU478" s="18"/>
      <c r="BV478" s="18"/>
    </row>
    <row r="479" spans="67:74" ht="12.75">
      <c r="BO479" s="18"/>
      <c r="BP479" s="18"/>
      <c r="BQ479" s="18"/>
      <c r="BR479" s="18"/>
      <c r="BS479" s="18"/>
      <c r="BT479" s="18"/>
      <c r="BU479" s="18"/>
      <c r="BV479" s="18"/>
    </row>
    <row r="480" spans="67:74" ht="12.75">
      <c r="BO480" s="18"/>
      <c r="BP480" s="18"/>
      <c r="BQ480" s="18"/>
      <c r="BR480" s="18"/>
      <c r="BS480" s="18"/>
      <c r="BT480" s="18"/>
      <c r="BU480" s="18"/>
      <c r="BV480" s="18"/>
    </row>
    <row r="481" spans="67:74" ht="12.75">
      <c r="BO481" s="18"/>
      <c r="BP481" s="18"/>
      <c r="BQ481" s="18"/>
      <c r="BR481" s="18"/>
      <c r="BS481" s="18"/>
      <c r="BT481" s="18"/>
      <c r="BU481" s="18"/>
      <c r="BV481" s="18"/>
    </row>
    <row r="482" spans="67:74" ht="12.75">
      <c r="BO482" s="18"/>
      <c r="BP482" s="18"/>
      <c r="BQ482" s="18"/>
      <c r="BR482" s="18"/>
      <c r="BS482" s="18"/>
      <c r="BT482" s="18"/>
      <c r="BU482" s="18"/>
      <c r="BV482" s="18"/>
    </row>
    <row r="483" spans="67:74" ht="12.75">
      <c r="BO483" s="18"/>
      <c r="BP483" s="18"/>
      <c r="BQ483" s="18"/>
      <c r="BR483" s="18"/>
      <c r="BS483" s="18"/>
      <c r="BT483" s="18"/>
      <c r="BU483" s="18"/>
      <c r="BV483" s="18"/>
    </row>
    <row r="484" spans="67:74" ht="12.75">
      <c r="BO484" s="18"/>
      <c r="BP484" s="18"/>
      <c r="BQ484" s="18"/>
      <c r="BR484" s="18"/>
      <c r="BS484" s="18"/>
      <c r="BT484" s="18"/>
      <c r="BU484" s="18"/>
      <c r="BV484" s="18"/>
    </row>
    <row r="485" spans="67:74" ht="12.75">
      <c r="BO485" s="18"/>
      <c r="BP485" s="18"/>
      <c r="BQ485" s="18"/>
      <c r="BR485" s="18"/>
      <c r="BS485" s="18"/>
      <c r="BT485" s="18"/>
      <c r="BU485" s="18"/>
      <c r="BV485" s="18"/>
    </row>
    <row r="486" spans="67:74" ht="12.75">
      <c r="BO486" s="18"/>
      <c r="BP486" s="18"/>
      <c r="BQ486" s="18"/>
      <c r="BR486" s="18"/>
      <c r="BS486" s="18"/>
      <c r="BT486" s="18"/>
      <c r="BU486" s="18"/>
      <c r="BV486" s="18"/>
    </row>
    <row r="487" spans="67:74" ht="12.75">
      <c r="BO487" s="18"/>
      <c r="BP487" s="18"/>
      <c r="BQ487" s="18"/>
      <c r="BR487" s="18"/>
      <c r="BS487" s="18"/>
      <c r="BT487" s="18"/>
      <c r="BU487" s="18"/>
      <c r="BV487" s="18"/>
    </row>
    <row r="488" spans="67:74" ht="12.75">
      <c r="BO488" s="18"/>
      <c r="BP488" s="18"/>
      <c r="BQ488" s="18"/>
      <c r="BR488" s="18"/>
      <c r="BS488" s="18"/>
      <c r="BT488" s="18"/>
      <c r="BU488" s="18"/>
      <c r="BV488" s="18"/>
    </row>
    <row r="489" spans="67:74" ht="12.75">
      <c r="BO489" s="18"/>
      <c r="BP489" s="18"/>
      <c r="BQ489" s="18"/>
      <c r="BR489" s="18"/>
      <c r="BS489" s="18"/>
      <c r="BT489" s="18"/>
      <c r="BU489" s="18"/>
      <c r="BV489" s="18"/>
    </row>
    <row r="490" spans="67:74" ht="12.75">
      <c r="BO490" s="18"/>
      <c r="BP490" s="18"/>
      <c r="BQ490" s="18"/>
      <c r="BR490" s="18"/>
      <c r="BS490" s="18"/>
      <c r="BT490" s="18"/>
      <c r="BU490" s="18"/>
      <c r="BV490" s="18"/>
    </row>
    <row r="491" spans="67:74" ht="12.75">
      <c r="BO491" s="18"/>
      <c r="BP491" s="18"/>
      <c r="BQ491" s="18"/>
      <c r="BR491" s="18"/>
      <c r="BS491" s="18"/>
      <c r="BT491" s="18"/>
      <c r="BU491" s="18"/>
      <c r="BV491" s="18"/>
    </row>
    <row r="492" spans="67:74" ht="12.75">
      <c r="BO492" s="18"/>
      <c r="BP492" s="18"/>
      <c r="BQ492" s="18"/>
      <c r="BR492" s="18"/>
      <c r="BS492" s="18"/>
      <c r="BT492" s="18"/>
      <c r="BU492" s="18"/>
      <c r="BV492" s="18"/>
    </row>
    <row r="493" spans="67:74" ht="12.75">
      <c r="BO493" s="18"/>
      <c r="BP493" s="18"/>
      <c r="BQ493" s="18"/>
      <c r="BR493" s="18"/>
      <c r="BS493" s="18"/>
      <c r="BT493" s="18"/>
      <c r="BU493" s="18"/>
      <c r="BV493" s="18"/>
    </row>
    <row r="494" spans="67:74" ht="12.75">
      <c r="BO494" s="18"/>
      <c r="BP494" s="18"/>
      <c r="BQ494" s="18"/>
      <c r="BR494" s="18"/>
      <c r="BS494" s="18"/>
      <c r="BT494" s="18"/>
      <c r="BU494" s="18"/>
      <c r="BV494" s="18"/>
    </row>
    <row r="495" spans="67:74" ht="12.75">
      <c r="BO495" s="18"/>
      <c r="BP495" s="18"/>
      <c r="BQ495" s="18"/>
      <c r="BR495" s="18"/>
      <c r="BS495" s="18"/>
      <c r="BT495" s="18"/>
      <c r="BU495" s="18"/>
      <c r="BV495" s="18"/>
    </row>
    <row r="496" spans="67:74" ht="12.75">
      <c r="BO496" s="18"/>
      <c r="BP496" s="18"/>
      <c r="BQ496" s="18"/>
      <c r="BR496" s="18"/>
      <c r="BS496" s="18"/>
      <c r="BT496" s="18"/>
      <c r="BU496" s="18"/>
      <c r="BV496" s="18"/>
    </row>
    <row r="497" spans="67:74" ht="12.75">
      <c r="BO497" s="18"/>
      <c r="BP497" s="18"/>
      <c r="BQ497" s="18"/>
      <c r="BR497" s="18"/>
      <c r="BS497" s="18"/>
      <c r="BT497" s="18"/>
      <c r="BU497" s="18"/>
      <c r="BV497" s="18"/>
    </row>
    <row r="498" spans="67:74" ht="12.75">
      <c r="BO498" s="18"/>
      <c r="BP498" s="18"/>
      <c r="BQ498" s="18"/>
      <c r="BR498" s="18"/>
      <c r="BS498" s="18"/>
      <c r="BT498" s="18"/>
      <c r="BU498" s="18"/>
      <c r="BV498" s="18"/>
    </row>
    <row r="499" spans="67:74" ht="12.75">
      <c r="BO499" s="18"/>
      <c r="BP499" s="18"/>
      <c r="BQ499" s="18"/>
      <c r="BR499" s="18"/>
      <c r="BS499" s="18"/>
      <c r="BT499" s="18"/>
      <c r="BU499" s="18"/>
      <c r="BV499" s="18"/>
    </row>
    <row r="500" spans="67:74" ht="12.75">
      <c r="BO500" s="18"/>
      <c r="BP500" s="18"/>
      <c r="BQ500" s="18"/>
      <c r="BR500" s="18"/>
      <c r="BS500" s="18"/>
      <c r="BT500" s="18"/>
      <c r="BU500" s="18"/>
      <c r="BV500" s="18"/>
    </row>
    <row r="501" spans="67:74" ht="12.75">
      <c r="BO501" s="18"/>
      <c r="BP501" s="18"/>
      <c r="BQ501" s="18"/>
      <c r="BR501" s="18"/>
      <c r="BS501" s="18"/>
      <c r="BT501" s="18"/>
      <c r="BU501" s="18"/>
      <c r="BV501" s="18"/>
    </row>
    <row r="502" spans="67:74" ht="12.75">
      <c r="BO502" s="18"/>
      <c r="BP502" s="18"/>
      <c r="BQ502" s="18"/>
      <c r="BR502" s="18"/>
      <c r="BS502" s="18"/>
      <c r="BT502" s="18"/>
      <c r="BU502" s="18"/>
      <c r="BV502" s="18"/>
    </row>
    <row r="503" spans="67:74" ht="12.75">
      <c r="BO503" s="18"/>
      <c r="BP503" s="18"/>
      <c r="BQ503" s="18"/>
      <c r="BR503" s="18"/>
      <c r="BS503" s="18"/>
      <c r="BT503" s="18"/>
      <c r="BU503" s="18"/>
      <c r="BV503" s="18"/>
    </row>
    <row r="504" spans="67:74" ht="12.75">
      <c r="BO504" s="18"/>
      <c r="BP504" s="18"/>
      <c r="BQ504" s="18"/>
      <c r="BR504" s="18"/>
      <c r="BS504" s="18"/>
      <c r="BT504" s="18"/>
      <c r="BU504" s="18"/>
      <c r="BV504" s="18"/>
    </row>
    <row r="505" spans="67:74" ht="12.75">
      <c r="BO505" s="18"/>
      <c r="BP505" s="18"/>
      <c r="BQ505" s="18"/>
      <c r="BR505" s="18"/>
      <c r="BS505" s="18"/>
      <c r="BT505" s="18"/>
      <c r="BU505" s="18"/>
      <c r="BV505" s="18"/>
    </row>
    <row r="506" spans="67:74" ht="12.75">
      <c r="BO506" s="18"/>
      <c r="BP506" s="18"/>
      <c r="BQ506" s="18"/>
      <c r="BR506" s="18"/>
      <c r="BS506" s="18"/>
      <c r="BT506" s="18"/>
      <c r="BU506" s="18"/>
      <c r="BV506" s="18"/>
    </row>
    <row r="507" spans="67:74" ht="12.75">
      <c r="BO507" s="18"/>
      <c r="BP507" s="18"/>
      <c r="BQ507" s="18"/>
      <c r="BR507" s="18"/>
      <c r="BS507" s="18"/>
      <c r="BT507" s="18"/>
      <c r="BU507" s="18"/>
      <c r="BV507" s="18"/>
    </row>
    <row r="508" spans="67:74" ht="12.75">
      <c r="BO508" s="18"/>
      <c r="BP508" s="18"/>
      <c r="BQ508" s="18"/>
      <c r="BR508" s="18"/>
      <c r="BS508" s="18"/>
      <c r="BT508" s="18"/>
      <c r="BU508" s="18"/>
      <c r="BV508" s="18"/>
    </row>
    <row r="509" spans="67:74" ht="12.75">
      <c r="BO509" s="18"/>
      <c r="BP509" s="18"/>
      <c r="BQ509" s="18"/>
      <c r="BR509" s="18"/>
      <c r="BS509" s="18"/>
      <c r="BT509" s="18"/>
      <c r="BU509" s="18"/>
      <c r="BV509" s="18"/>
    </row>
    <row r="510" spans="67:74" ht="12.75">
      <c r="BO510" s="18"/>
      <c r="BP510" s="18"/>
      <c r="BQ510" s="18"/>
      <c r="BR510" s="18"/>
      <c r="BS510" s="18"/>
      <c r="BT510" s="18"/>
      <c r="BU510" s="18"/>
      <c r="BV510" s="18"/>
    </row>
    <row r="511" spans="67:74" ht="12.75">
      <c r="BO511" s="18"/>
      <c r="BP511" s="18"/>
      <c r="BQ511" s="18"/>
      <c r="BR511" s="18"/>
      <c r="BS511" s="18"/>
      <c r="BT511" s="18"/>
      <c r="BU511" s="18"/>
      <c r="BV511" s="18"/>
    </row>
    <row r="512" spans="67:74" ht="12.75">
      <c r="BO512" s="18"/>
      <c r="BP512" s="18"/>
      <c r="BQ512" s="18"/>
      <c r="BR512" s="18"/>
      <c r="BS512" s="18"/>
      <c r="BT512" s="18"/>
      <c r="BU512" s="18"/>
      <c r="BV512" s="18"/>
    </row>
    <row r="513" spans="67:74" ht="12.75">
      <c r="BO513" s="18"/>
      <c r="BP513" s="18"/>
      <c r="BQ513" s="18"/>
      <c r="BR513" s="18"/>
      <c r="BS513" s="18"/>
      <c r="BT513" s="18"/>
      <c r="BU513" s="18"/>
      <c r="BV513" s="18"/>
    </row>
    <row r="514" spans="67:74" ht="12.75">
      <c r="BO514" s="18"/>
      <c r="BP514" s="18"/>
      <c r="BQ514" s="18"/>
      <c r="BR514" s="18"/>
      <c r="BS514" s="18"/>
      <c r="BT514" s="18"/>
      <c r="BU514" s="18"/>
      <c r="BV514" s="18"/>
    </row>
    <row r="515" spans="67:74" ht="12.75">
      <c r="BO515" s="18"/>
      <c r="BP515" s="18"/>
      <c r="BQ515" s="18"/>
      <c r="BR515" s="18"/>
      <c r="BS515" s="18"/>
      <c r="BT515" s="18"/>
      <c r="BU515" s="18"/>
      <c r="BV515" s="18"/>
    </row>
    <row r="516" spans="67:74" ht="12.75">
      <c r="BO516" s="18"/>
      <c r="BP516" s="18"/>
      <c r="BQ516" s="18"/>
      <c r="BR516" s="18"/>
      <c r="BS516" s="18"/>
      <c r="BT516" s="18"/>
      <c r="BU516" s="18"/>
      <c r="BV516" s="18"/>
    </row>
    <row r="517" spans="67:74" ht="12.75">
      <c r="BO517" s="18"/>
      <c r="BP517" s="18"/>
      <c r="BQ517" s="18"/>
      <c r="BR517" s="18"/>
      <c r="BS517" s="18"/>
      <c r="BT517" s="18"/>
      <c r="BU517" s="18"/>
      <c r="BV517" s="18"/>
    </row>
    <row r="518" spans="67:74" ht="12.75">
      <c r="BO518" s="18"/>
      <c r="BP518" s="18"/>
      <c r="BQ518" s="18"/>
      <c r="BR518" s="18"/>
      <c r="BS518" s="18"/>
      <c r="BT518" s="18"/>
      <c r="BU518" s="18"/>
      <c r="BV518" s="18"/>
    </row>
    <row r="519" spans="67:74" ht="12.75">
      <c r="BO519" s="18"/>
      <c r="BP519" s="18"/>
      <c r="BQ519" s="18"/>
      <c r="BR519" s="18"/>
      <c r="BS519" s="18"/>
      <c r="BT519" s="18"/>
      <c r="BU519" s="18"/>
      <c r="BV519" s="18"/>
    </row>
    <row r="520" spans="67:74" ht="12.75">
      <c r="BO520" s="18"/>
      <c r="BP520" s="18"/>
      <c r="BQ520" s="18"/>
      <c r="BR520" s="18"/>
      <c r="BS520" s="18"/>
      <c r="BT520" s="18"/>
      <c r="BU520" s="18"/>
      <c r="BV520" s="18"/>
    </row>
    <row r="521" spans="67:74" ht="12.75">
      <c r="BO521" s="18"/>
      <c r="BP521" s="18"/>
      <c r="BQ521" s="18"/>
      <c r="BR521" s="18"/>
      <c r="BS521" s="18"/>
      <c r="BT521" s="18"/>
      <c r="BU521" s="18"/>
      <c r="BV521" s="18"/>
    </row>
    <row r="522" spans="67:74" ht="12.75">
      <c r="BO522" s="18"/>
      <c r="BP522" s="18"/>
      <c r="BQ522" s="18"/>
      <c r="BR522" s="18"/>
      <c r="BS522" s="18"/>
      <c r="BT522" s="18"/>
      <c r="BU522" s="18"/>
      <c r="BV522" s="18"/>
    </row>
    <row r="523" spans="67:74" ht="12.75">
      <c r="BO523" s="18"/>
      <c r="BP523" s="18"/>
      <c r="BQ523" s="18"/>
      <c r="BR523" s="18"/>
      <c r="BS523" s="18"/>
      <c r="BT523" s="18"/>
      <c r="BU523" s="18"/>
      <c r="BV523" s="18"/>
    </row>
    <row r="524" spans="67:74" ht="12.75">
      <c r="BO524" s="18"/>
      <c r="BP524" s="18"/>
      <c r="BQ524" s="18"/>
      <c r="BR524" s="18"/>
      <c r="BS524" s="18"/>
      <c r="BT524" s="18"/>
      <c r="BU524" s="18"/>
      <c r="BV524" s="18"/>
    </row>
    <row r="525" spans="67:74" ht="12.75">
      <c r="BO525" s="18"/>
      <c r="BP525" s="18"/>
      <c r="BQ525" s="18"/>
      <c r="BR525" s="18"/>
      <c r="BS525" s="18"/>
      <c r="BT525" s="18"/>
      <c r="BU525" s="18"/>
      <c r="BV525" s="18"/>
    </row>
    <row r="526" spans="67:74" ht="12.75">
      <c r="BO526" s="18"/>
      <c r="BP526" s="18"/>
      <c r="BQ526" s="18"/>
      <c r="BR526" s="18"/>
      <c r="BS526" s="18"/>
      <c r="BT526" s="18"/>
      <c r="BU526" s="18"/>
      <c r="BV526" s="18"/>
    </row>
    <row r="527" spans="67:74" ht="12.75">
      <c r="BO527" s="18"/>
      <c r="BP527" s="18"/>
      <c r="BQ527" s="18"/>
      <c r="BR527" s="18"/>
      <c r="BS527" s="18"/>
      <c r="BT527" s="18"/>
      <c r="BU527" s="18"/>
      <c r="BV527" s="18"/>
    </row>
    <row r="528" spans="67:74" ht="12.75">
      <c r="BO528" s="18"/>
      <c r="BP528" s="18"/>
      <c r="BQ528" s="18"/>
      <c r="BR528" s="18"/>
      <c r="BS528" s="18"/>
      <c r="BT528" s="18"/>
      <c r="BU528" s="18"/>
      <c r="BV528" s="18"/>
    </row>
    <row r="529" spans="67:74" ht="12.75">
      <c r="BO529" s="18"/>
      <c r="BP529" s="18"/>
      <c r="BQ529" s="18"/>
      <c r="BR529" s="18"/>
      <c r="BS529" s="18"/>
      <c r="BT529" s="18"/>
      <c r="BU529" s="18"/>
      <c r="BV529" s="18"/>
    </row>
    <row r="530" spans="67:74" ht="12.75">
      <c r="BO530" s="18"/>
      <c r="BP530" s="18"/>
      <c r="BQ530" s="18"/>
      <c r="BR530" s="18"/>
      <c r="BS530" s="18"/>
      <c r="BT530" s="18"/>
      <c r="BU530" s="18"/>
      <c r="BV530" s="18"/>
    </row>
    <row r="531" spans="67:74" ht="12.75">
      <c r="BO531" s="18"/>
      <c r="BP531" s="18"/>
      <c r="BQ531" s="18"/>
      <c r="BR531" s="18"/>
      <c r="BS531" s="18"/>
      <c r="BT531" s="18"/>
      <c r="BU531" s="18"/>
      <c r="BV531" s="18"/>
    </row>
    <row r="532" spans="67:74" ht="12.75">
      <c r="BO532" s="18"/>
      <c r="BP532" s="18"/>
      <c r="BQ532" s="18"/>
      <c r="BR532" s="18"/>
      <c r="BS532" s="18"/>
      <c r="BT532" s="18"/>
      <c r="BU532" s="18"/>
      <c r="BV532" s="18"/>
    </row>
    <row r="533" spans="67:74" ht="12.75">
      <c r="BO533" s="18"/>
      <c r="BP533" s="18"/>
      <c r="BQ533" s="18"/>
      <c r="BR533" s="18"/>
      <c r="BS533" s="18"/>
      <c r="BT533" s="18"/>
      <c r="BU533" s="18"/>
      <c r="BV533" s="18"/>
    </row>
    <row r="534" spans="67:74" ht="12.75">
      <c r="BO534" s="18"/>
      <c r="BP534" s="18"/>
      <c r="BQ534" s="18"/>
      <c r="BR534" s="18"/>
      <c r="BS534" s="18"/>
      <c r="BT534" s="18"/>
      <c r="BU534" s="18"/>
      <c r="BV534" s="18"/>
    </row>
    <row r="535" spans="67:74" ht="12.75">
      <c r="BO535" s="18"/>
      <c r="BP535" s="18"/>
      <c r="BQ535" s="18"/>
      <c r="BR535" s="18"/>
      <c r="BS535" s="18"/>
      <c r="BT535" s="18"/>
      <c r="BU535" s="18"/>
      <c r="BV535" s="18"/>
    </row>
    <row r="536" spans="67:74" ht="12.75">
      <c r="BO536" s="18"/>
      <c r="BP536" s="18"/>
      <c r="BQ536" s="18"/>
      <c r="BR536" s="18"/>
      <c r="BS536" s="18"/>
      <c r="BT536" s="18"/>
      <c r="BU536" s="18"/>
      <c r="BV536" s="18"/>
    </row>
    <row r="537" spans="67:74" ht="12.75">
      <c r="BO537" s="18"/>
      <c r="BP537" s="18"/>
      <c r="BQ537" s="18"/>
      <c r="BR537" s="18"/>
      <c r="BS537" s="18"/>
      <c r="BT537" s="18"/>
      <c r="BU537" s="18"/>
      <c r="BV537" s="18"/>
    </row>
    <row r="538" spans="67:74" ht="12.75">
      <c r="BO538" s="18"/>
      <c r="BP538" s="18"/>
      <c r="BQ538" s="18"/>
      <c r="BR538" s="18"/>
      <c r="BS538" s="18"/>
      <c r="BT538" s="18"/>
      <c r="BU538" s="18"/>
      <c r="BV538" s="18"/>
    </row>
    <row r="539" spans="67:74" ht="12.75">
      <c r="BO539" s="18"/>
      <c r="BP539" s="18"/>
      <c r="BQ539" s="18"/>
      <c r="BR539" s="18"/>
      <c r="BS539" s="18"/>
      <c r="BT539" s="18"/>
      <c r="BU539" s="18"/>
      <c r="BV539" s="18"/>
    </row>
    <row r="540" spans="67:74" ht="12.75">
      <c r="BO540" s="18"/>
      <c r="BP540" s="18"/>
      <c r="BQ540" s="18"/>
      <c r="BR540" s="18"/>
      <c r="BS540" s="18"/>
      <c r="BT540" s="18"/>
      <c r="BU540" s="18"/>
      <c r="BV540" s="18"/>
    </row>
    <row r="541" spans="67:74" ht="12.75">
      <c r="BO541" s="18"/>
      <c r="BP541" s="18"/>
      <c r="BQ541" s="18"/>
      <c r="BR541" s="18"/>
      <c r="BS541" s="18"/>
      <c r="BT541" s="18"/>
      <c r="BU541" s="18"/>
      <c r="BV541" s="18"/>
    </row>
    <row r="542" spans="67:74" ht="12.75">
      <c r="BO542" s="18"/>
      <c r="BP542" s="18"/>
      <c r="BQ542" s="18"/>
      <c r="BR542" s="18"/>
      <c r="BS542" s="18"/>
      <c r="BT542" s="18"/>
      <c r="BU542" s="18"/>
      <c r="BV542" s="18"/>
    </row>
    <row r="543" spans="67:74" ht="12.75">
      <c r="BO543" s="18"/>
      <c r="BP543" s="18"/>
      <c r="BQ543" s="18"/>
      <c r="BR543" s="18"/>
      <c r="BS543" s="18"/>
      <c r="BT543" s="18"/>
      <c r="BU543" s="18"/>
      <c r="BV543" s="18"/>
    </row>
    <row r="544" spans="67:74" ht="12.75">
      <c r="BO544" s="18"/>
      <c r="BP544" s="18"/>
      <c r="BQ544" s="18"/>
      <c r="BR544" s="18"/>
      <c r="BS544" s="18"/>
      <c r="BT544" s="18"/>
      <c r="BU544" s="18"/>
      <c r="BV544" s="18"/>
    </row>
    <row r="545" spans="67:74" ht="12.75">
      <c r="BO545" s="18"/>
      <c r="BP545" s="18"/>
      <c r="BQ545" s="18"/>
      <c r="BR545" s="18"/>
      <c r="BS545" s="18"/>
      <c r="BT545" s="18"/>
      <c r="BU545" s="18"/>
      <c r="BV545" s="18"/>
    </row>
    <row r="546" spans="67:74" ht="12.75">
      <c r="BO546" s="18"/>
      <c r="BP546" s="18"/>
      <c r="BQ546" s="18"/>
      <c r="BR546" s="18"/>
      <c r="BS546" s="18"/>
      <c r="BT546" s="18"/>
      <c r="BU546" s="18"/>
      <c r="BV546" s="18"/>
    </row>
    <row r="547" spans="67:74" ht="12.75">
      <c r="BO547" s="18"/>
      <c r="BP547" s="18"/>
      <c r="BQ547" s="18"/>
      <c r="BR547" s="18"/>
      <c r="BS547" s="18"/>
      <c r="BT547" s="18"/>
      <c r="BU547" s="18"/>
      <c r="BV547" s="18"/>
    </row>
    <row r="548" spans="67:74" ht="12.75">
      <c r="BO548" s="18"/>
      <c r="BP548" s="18"/>
      <c r="BQ548" s="18"/>
      <c r="BR548" s="18"/>
      <c r="BS548" s="18"/>
      <c r="BT548" s="18"/>
      <c r="BU548" s="18"/>
      <c r="BV548" s="18"/>
    </row>
    <row r="549" spans="67:74" ht="12.75">
      <c r="BO549" s="18"/>
      <c r="BP549" s="18"/>
      <c r="BQ549" s="18"/>
      <c r="BR549" s="18"/>
      <c r="BS549" s="18"/>
      <c r="BT549" s="18"/>
      <c r="BU549" s="18"/>
      <c r="BV549" s="18"/>
    </row>
    <row r="550" spans="67:74" ht="12.75">
      <c r="BO550" s="18"/>
      <c r="BP550" s="18"/>
      <c r="BQ550" s="18"/>
      <c r="BR550" s="18"/>
      <c r="BS550" s="18"/>
      <c r="BT550" s="18"/>
      <c r="BU550" s="18"/>
      <c r="BV550" s="18"/>
    </row>
    <row r="551" spans="67:74" ht="12.75">
      <c r="BO551" s="18"/>
      <c r="BP551" s="18"/>
      <c r="BQ551" s="18"/>
      <c r="BR551" s="18"/>
      <c r="BS551" s="18"/>
      <c r="BT551" s="18"/>
      <c r="BU551" s="18"/>
      <c r="BV551" s="18"/>
    </row>
    <row r="552" spans="67:74" ht="12.75">
      <c r="BO552" s="18"/>
      <c r="BP552" s="18"/>
      <c r="BQ552" s="18"/>
      <c r="BR552" s="18"/>
      <c r="BS552" s="18"/>
      <c r="BT552" s="18"/>
      <c r="BU552" s="18"/>
      <c r="BV552" s="18"/>
    </row>
    <row r="553" spans="67:74" ht="12.75">
      <c r="BO553" s="18"/>
      <c r="BP553" s="18"/>
      <c r="BQ553" s="18"/>
      <c r="BR553" s="18"/>
      <c r="BS553" s="18"/>
      <c r="BT553" s="18"/>
      <c r="BU553" s="18"/>
      <c r="BV553" s="18"/>
    </row>
    <row r="554" spans="67:74" ht="12.75">
      <c r="BO554" s="18"/>
      <c r="BP554" s="18"/>
      <c r="BQ554" s="18"/>
      <c r="BR554" s="18"/>
      <c r="BS554" s="18"/>
      <c r="BT554" s="18"/>
      <c r="BU554" s="18"/>
      <c r="BV554" s="18"/>
    </row>
    <row r="555" spans="67:74" ht="12.75">
      <c r="BO555" s="18"/>
      <c r="BP555" s="18"/>
      <c r="BQ555" s="18"/>
      <c r="BR555" s="18"/>
      <c r="BS555" s="18"/>
      <c r="BT555" s="18"/>
      <c r="BU555" s="18"/>
      <c r="BV555" s="18"/>
    </row>
    <row r="556" spans="67:74" ht="12.75">
      <c r="BO556" s="18"/>
      <c r="BP556" s="18"/>
      <c r="BQ556" s="18"/>
      <c r="BR556" s="18"/>
      <c r="BS556" s="18"/>
      <c r="BT556" s="18"/>
      <c r="BU556" s="18"/>
      <c r="BV556" s="18"/>
    </row>
    <row r="557" spans="67:74" ht="12.75">
      <c r="BO557" s="18"/>
      <c r="BP557" s="18"/>
      <c r="BQ557" s="18"/>
      <c r="BR557" s="18"/>
      <c r="BS557" s="18"/>
      <c r="BT557" s="18"/>
      <c r="BU557" s="18"/>
      <c r="BV557" s="18"/>
    </row>
    <row r="558" spans="67:74" ht="12.75">
      <c r="BO558" s="18"/>
      <c r="BP558" s="18"/>
      <c r="BQ558" s="18"/>
      <c r="BR558" s="18"/>
      <c r="BS558" s="18"/>
      <c r="BT558" s="18"/>
      <c r="BU558" s="18"/>
      <c r="BV558" s="18"/>
    </row>
    <row r="559" spans="67:74" ht="12.75">
      <c r="BO559" s="18"/>
      <c r="BP559" s="18"/>
      <c r="BQ559" s="18"/>
      <c r="BR559" s="18"/>
      <c r="BS559" s="18"/>
      <c r="BT559" s="18"/>
      <c r="BU559" s="18"/>
      <c r="BV559" s="18"/>
    </row>
    <row r="560" spans="67:74" ht="12.75">
      <c r="BO560" s="18"/>
      <c r="BP560" s="18"/>
      <c r="BQ560" s="18"/>
      <c r="BR560" s="18"/>
      <c r="BS560" s="18"/>
      <c r="BT560" s="18"/>
      <c r="BU560" s="18"/>
      <c r="BV560" s="18"/>
    </row>
    <row r="561" spans="67:74" ht="12.75">
      <c r="BO561" s="18"/>
      <c r="BP561" s="18"/>
      <c r="BQ561" s="18"/>
      <c r="BR561" s="18"/>
      <c r="BS561" s="18"/>
      <c r="BT561" s="18"/>
      <c r="BU561" s="18"/>
      <c r="BV561" s="18"/>
    </row>
    <row r="562" spans="67:74" ht="12.75">
      <c r="BO562" s="18"/>
      <c r="BP562" s="18"/>
      <c r="BQ562" s="18"/>
      <c r="BR562" s="18"/>
      <c r="BS562" s="18"/>
      <c r="BT562" s="18"/>
      <c r="BU562" s="18"/>
      <c r="BV562" s="18"/>
    </row>
    <row r="563" spans="67:74" ht="12.75">
      <c r="BO563" s="18"/>
      <c r="BP563" s="18"/>
      <c r="BQ563" s="18"/>
      <c r="BR563" s="18"/>
      <c r="BS563" s="18"/>
      <c r="BT563" s="18"/>
      <c r="BU563" s="18"/>
      <c r="BV563" s="18"/>
    </row>
    <row r="564" spans="67:74" ht="12.75">
      <c r="BO564" s="18"/>
      <c r="BP564" s="18"/>
      <c r="BQ564" s="18"/>
      <c r="BR564" s="18"/>
      <c r="BS564" s="18"/>
      <c r="BT564" s="18"/>
      <c r="BU564" s="18"/>
      <c r="BV564" s="18"/>
    </row>
    <row r="565" spans="67:74" ht="12.75">
      <c r="BO565" s="18"/>
      <c r="BP565" s="18"/>
      <c r="BQ565" s="18"/>
      <c r="BR565" s="18"/>
      <c r="BS565" s="18"/>
      <c r="BT565" s="18"/>
      <c r="BU565" s="18"/>
      <c r="BV565" s="18"/>
    </row>
    <row r="566" spans="67:74" ht="12.75">
      <c r="BO566" s="18"/>
      <c r="BP566" s="18"/>
      <c r="BQ566" s="18"/>
      <c r="BR566" s="18"/>
      <c r="BS566" s="18"/>
      <c r="BT566" s="18"/>
      <c r="BU566" s="18"/>
      <c r="BV566" s="18"/>
    </row>
    <row r="567" spans="67:74" ht="12.75">
      <c r="BO567" s="18"/>
      <c r="BP567" s="18"/>
      <c r="BQ567" s="18"/>
      <c r="BR567" s="18"/>
      <c r="BS567" s="18"/>
      <c r="BT567" s="18"/>
      <c r="BU567" s="18"/>
      <c r="BV567" s="18"/>
    </row>
    <row r="568" spans="67:74" ht="12.75">
      <c r="BO568" s="18"/>
      <c r="BP568" s="18"/>
      <c r="BQ568" s="18"/>
      <c r="BR568" s="18"/>
      <c r="BS568" s="18"/>
      <c r="BT568" s="18"/>
      <c r="BU568" s="18"/>
      <c r="BV568" s="18"/>
    </row>
    <row r="569" spans="67:74" ht="12.75">
      <c r="BO569" s="18"/>
      <c r="BP569" s="18"/>
      <c r="BQ569" s="18"/>
      <c r="BR569" s="18"/>
      <c r="BS569" s="18"/>
      <c r="BT569" s="18"/>
      <c r="BU569" s="18"/>
      <c r="BV569" s="18"/>
    </row>
    <row r="570" spans="67:74" ht="12.75">
      <c r="BO570" s="18"/>
      <c r="BP570" s="18"/>
      <c r="BQ570" s="18"/>
      <c r="BR570" s="18"/>
      <c r="BS570" s="18"/>
      <c r="BT570" s="18"/>
      <c r="BU570" s="18"/>
      <c r="BV570" s="18"/>
    </row>
    <row r="571" spans="67:74" ht="12.75">
      <c r="BO571" s="18"/>
      <c r="BP571" s="18"/>
      <c r="BQ571" s="18"/>
      <c r="BR571" s="18"/>
      <c r="BS571" s="18"/>
      <c r="BT571" s="18"/>
      <c r="BU571" s="18"/>
      <c r="BV571" s="18"/>
    </row>
    <row r="572" spans="67:74" ht="12.75">
      <c r="BO572" s="18"/>
      <c r="BP572" s="18"/>
      <c r="BQ572" s="18"/>
      <c r="BR572" s="18"/>
      <c r="BS572" s="18"/>
      <c r="BT572" s="18"/>
      <c r="BU572" s="18"/>
      <c r="BV572" s="18"/>
    </row>
    <row r="573" spans="67:74" ht="12.75">
      <c r="BO573" s="18"/>
      <c r="BP573" s="18"/>
      <c r="BQ573" s="18"/>
      <c r="BR573" s="18"/>
      <c r="BS573" s="18"/>
      <c r="BT573" s="18"/>
      <c r="BU573" s="18"/>
      <c r="BV573" s="18"/>
    </row>
    <row r="574" spans="67:74" ht="12.75">
      <c r="BO574" s="18"/>
      <c r="BP574" s="18"/>
      <c r="BQ574" s="18"/>
      <c r="BR574" s="18"/>
      <c r="BS574" s="18"/>
      <c r="BT574" s="18"/>
      <c r="BU574" s="18"/>
      <c r="BV574" s="18"/>
    </row>
    <row r="575" spans="67:74" ht="12.75">
      <c r="BO575" s="18"/>
      <c r="BP575" s="18"/>
      <c r="BQ575" s="18"/>
      <c r="BR575" s="18"/>
      <c r="BS575" s="18"/>
      <c r="BT575" s="18"/>
      <c r="BU575" s="18"/>
      <c r="BV575" s="18"/>
    </row>
    <row r="576" spans="67:74" ht="12.75">
      <c r="BO576" s="18"/>
      <c r="BP576" s="18"/>
      <c r="BQ576" s="18"/>
      <c r="BR576" s="18"/>
      <c r="BS576" s="18"/>
      <c r="BT576" s="18"/>
      <c r="BU576" s="18"/>
      <c r="BV576" s="18"/>
    </row>
    <row r="577" spans="67:74" ht="12.75">
      <c r="BO577" s="18"/>
      <c r="BP577" s="18"/>
      <c r="BQ577" s="18"/>
      <c r="BR577" s="18"/>
      <c r="BS577" s="18"/>
      <c r="BT577" s="18"/>
      <c r="BU577" s="18"/>
      <c r="BV577" s="18"/>
    </row>
    <row r="578" spans="67:74" ht="12.75">
      <c r="BO578" s="18"/>
      <c r="BP578" s="18"/>
      <c r="BQ578" s="18"/>
      <c r="BR578" s="18"/>
      <c r="BS578" s="18"/>
      <c r="BT578" s="18"/>
      <c r="BU578" s="18"/>
      <c r="BV578" s="18"/>
    </row>
    <row r="579" spans="67:74" ht="12.75">
      <c r="BO579" s="18"/>
      <c r="BP579" s="18"/>
      <c r="BQ579" s="18"/>
      <c r="BR579" s="18"/>
      <c r="BS579" s="18"/>
      <c r="BT579" s="18"/>
      <c r="BU579" s="18"/>
      <c r="BV579" s="18"/>
    </row>
    <row r="580" spans="67:74" ht="12.75">
      <c r="BO580" s="18"/>
      <c r="BP580" s="18"/>
      <c r="BQ580" s="18"/>
      <c r="BR580" s="18"/>
      <c r="BS580" s="18"/>
      <c r="BT580" s="18"/>
      <c r="BU580" s="18"/>
      <c r="BV580" s="18"/>
    </row>
    <row r="581" spans="67:74" ht="12.75">
      <c r="BO581" s="18"/>
      <c r="BP581" s="18"/>
      <c r="BQ581" s="18"/>
      <c r="BR581" s="18"/>
      <c r="BS581" s="18"/>
      <c r="BT581" s="18"/>
      <c r="BU581" s="18"/>
      <c r="BV581" s="18"/>
    </row>
    <row r="582" spans="67:74" ht="12.75">
      <c r="BO582" s="18"/>
      <c r="BP582" s="18"/>
      <c r="BQ582" s="18"/>
      <c r="BR582" s="18"/>
      <c r="BS582" s="18"/>
      <c r="BT582" s="18"/>
      <c r="BU582" s="18"/>
      <c r="BV582" s="18"/>
    </row>
    <row r="583" spans="67:74" ht="12.75">
      <c r="BO583" s="18"/>
      <c r="BP583" s="18"/>
      <c r="BQ583" s="18"/>
      <c r="BR583" s="18"/>
      <c r="BS583" s="18"/>
      <c r="BT583" s="18"/>
      <c r="BU583" s="18"/>
      <c r="BV583" s="18"/>
    </row>
    <row r="584" spans="67:74" ht="12.75">
      <c r="BO584" s="18"/>
      <c r="BP584" s="18"/>
      <c r="BQ584" s="18"/>
      <c r="BR584" s="18"/>
      <c r="BS584" s="18"/>
      <c r="BT584" s="18"/>
      <c r="BU584" s="18"/>
      <c r="BV584" s="18"/>
    </row>
    <row r="585" spans="67:74" ht="12.75">
      <c r="BO585" s="18"/>
      <c r="BP585" s="18"/>
      <c r="BQ585" s="18"/>
      <c r="BR585" s="18"/>
      <c r="BS585" s="18"/>
      <c r="BT585" s="18"/>
      <c r="BU585" s="18"/>
      <c r="BV585" s="18"/>
    </row>
    <row r="586" spans="67:74" ht="12.75">
      <c r="BO586" s="18"/>
      <c r="BP586" s="18"/>
      <c r="BQ586" s="18"/>
      <c r="BR586" s="18"/>
      <c r="BS586" s="18"/>
      <c r="BT586" s="18"/>
      <c r="BU586" s="18"/>
      <c r="BV586" s="18"/>
    </row>
    <row r="587" spans="67:74" ht="12.75">
      <c r="BO587" s="18"/>
      <c r="BP587" s="18"/>
      <c r="BQ587" s="18"/>
      <c r="BR587" s="18"/>
      <c r="BS587" s="18"/>
      <c r="BT587" s="18"/>
      <c r="BU587" s="18"/>
      <c r="BV587" s="18"/>
    </row>
    <row r="588" spans="67:74" ht="12.75">
      <c r="BO588" s="18"/>
      <c r="BP588" s="18"/>
      <c r="BQ588" s="18"/>
      <c r="BR588" s="18"/>
      <c r="BS588" s="18"/>
      <c r="BT588" s="18"/>
      <c r="BU588" s="18"/>
      <c r="BV588" s="18"/>
    </row>
    <row r="589" spans="67:74" ht="12.75">
      <c r="BO589" s="18"/>
      <c r="BP589" s="18"/>
      <c r="BQ589" s="18"/>
      <c r="BR589" s="18"/>
      <c r="BS589" s="18"/>
      <c r="BT589" s="18"/>
      <c r="BU589" s="18"/>
      <c r="BV589" s="18"/>
    </row>
    <row r="590" spans="67:74" ht="12.75">
      <c r="BO590" s="18"/>
      <c r="BP590" s="18"/>
      <c r="BQ590" s="18"/>
      <c r="BR590" s="18"/>
      <c r="BS590" s="18"/>
      <c r="BT590" s="18"/>
      <c r="BU590" s="18"/>
      <c r="BV590" s="18"/>
    </row>
    <row r="591" spans="67:74" ht="12.75">
      <c r="BO591" s="18"/>
      <c r="BP591" s="18"/>
      <c r="BQ591" s="18"/>
      <c r="BR591" s="18"/>
      <c r="BS591" s="18"/>
      <c r="BT591" s="18"/>
      <c r="BU591" s="18"/>
      <c r="BV591" s="18"/>
    </row>
    <row r="592" spans="67:74" ht="12.75">
      <c r="BO592" s="18"/>
      <c r="BP592" s="18"/>
      <c r="BQ592" s="18"/>
      <c r="BR592" s="18"/>
      <c r="BS592" s="18"/>
      <c r="BT592" s="18"/>
      <c r="BU592" s="18"/>
      <c r="BV592" s="18"/>
    </row>
    <row r="593" spans="67:74" ht="12.75">
      <c r="BO593" s="18"/>
      <c r="BP593" s="18"/>
      <c r="BQ593" s="18"/>
      <c r="BR593" s="18"/>
      <c r="BS593" s="18"/>
      <c r="BT593" s="18"/>
      <c r="BU593" s="18"/>
      <c r="BV593" s="18"/>
    </row>
    <row r="594" spans="67:74" ht="12.75">
      <c r="BO594" s="18"/>
      <c r="BP594" s="18"/>
      <c r="BQ594" s="18"/>
      <c r="BR594" s="18"/>
      <c r="BS594" s="18"/>
      <c r="BT594" s="18"/>
      <c r="BU594" s="18"/>
      <c r="BV594" s="18"/>
    </row>
    <row r="595" spans="67:74" ht="12.75">
      <c r="BO595" s="18"/>
      <c r="BP595" s="18"/>
      <c r="BQ595" s="18"/>
      <c r="BR595" s="18"/>
      <c r="BS595" s="18"/>
      <c r="BT595" s="18"/>
      <c r="BU595" s="18"/>
      <c r="BV595" s="18"/>
    </row>
    <row r="596" spans="67:74" ht="12.75">
      <c r="BO596" s="18"/>
      <c r="BP596" s="18"/>
      <c r="BQ596" s="18"/>
      <c r="BR596" s="18"/>
      <c r="BS596" s="18"/>
      <c r="BT596" s="18"/>
      <c r="BU596" s="18"/>
      <c r="BV596" s="18"/>
    </row>
    <row r="597" spans="67:74" ht="12.75">
      <c r="BO597" s="18"/>
      <c r="BP597" s="18"/>
      <c r="BQ597" s="18"/>
      <c r="BR597" s="18"/>
      <c r="BS597" s="18"/>
      <c r="BT597" s="18"/>
      <c r="BU597" s="18"/>
      <c r="BV597" s="18"/>
    </row>
    <row r="598" spans="67:74" ht="12.75">
      <c r="BO598" s="18"/>
      <c r="BP598" s="18"/>
      <c r="BQ598" s="18"/>
      <c r="BR598" s="18"/>
      <c r="BS598" s="18"/>
      <c r="BT598" s="18"/>
      <c r="BU598" s="18"/>
      <c r="BV598" s="18"/>
    </row>
    <row r="599" spans="67:74" ht="12.75">
      <c r="BO599" s="18"/>
      <c r="BP599" s="18"/>
      <c r="BQ599" s="18"/>
      <c r="BR599" s="18"/>
      <c r="BS599" s="18"/>
      <c r="BT599" s="18"/>
      <c r="BU599" s="18"/>
      <c r="BV599" s="18"/>
    </row>
    <row r="600" spans="67:74" ht="12.75">
      <c r="BO600" s="18"/>
      <c r="BP600" s="18"/>
      <c r="BQ600" s="18"/>
      <c r="BR600" s="18"/>
      <c r="BS600" s="18"/>
      <c r="BT600" s="18"/>
      <c r="BU600" s="18"/>
      <c r="BV600" s="18"/>
    </row>
    <row r="601" spans="67:74" ht="12.75">
      <c r="BO601" s="18"/>
      <c r="BP601" s="18"/>
      <c r="BQ601" s="18"/>
      <c r="BR601" s="18"/>
      <c r="BS601" s="18"/>
      <c r="BT601" s="18"/>
      <c r="BU601" s="18"/>
      <c r="BV601" s="18"/>
    </row>
    <row r="602" spans="67:74" ht="12.75">
      <c r="BO602" s="18"/>
      <c r="BP602" s="18"/>
      <c r="BQ602" s="18"/>
      <c r="BR602" s="18"/>
      <c r="BS602" s="18"/>
      <c r="BT602" s="18"/>
      <c r="BU602" s="18"/>
      <c r="BV602" s="18"/>
    </row>
    <row r="603" spans="67:74" ht="12.75">
      <c r="BO603" s="18"/>
      <c r="BP603" s="18"/>
      <c r="BQ603" s="18"/>
      <c r="BR603" s="18"/>
      <c r="BS603" s="18"/>
      <c r="BT603" s="18"/>
      <c r="BU603" s="18"/>
      <c r="BV603" s="18"/>
    </row>
    <row r="604" spans="67:74" ht="12.75">
      <c r="BO604" s="18"/>
      <c r="BP604" s="18"/>
      <c r="BQ604" s="18"/>
      <c r="BR604" s="18"/>
      <c r="BS604" s="18"/>
      <c r="BT604" s="18"/>
      <c r="BU604" s="18"/>
      <c r="BV604" s="18"/>
    </row>
    <row r="605" spans="67:74" ht="12.75">
      <c r="BO605" s="18"/>
      <c r="BP605" s="18"/>
      <c r="BQ605" s="18"/>
      <c r="BR605" s="18"/>
      <c r="BS605" s="18"/>
      <c r="BT605" s="18"/>
      <c r="BU605" s="18"/>
      <c r="BV605" s="18"/>
    </row>
    <row r="606" spans="67:74" ht="12.75">
      <c r="BO606" s="18"/>
      <c r="BP606" s="18"/>
      <c r="BQ606" s="18"/>
      <c r="BR606" s="18"/>
      <c r="BS606" s="18"/>
      <c r="BT606" s="18"/>
      <c r="BU606" s="18"/>
      <c r="BV606" s="18"/>
    </row>
    <row r="607" spans="67:74" ht="12.75">
      <c r="BO607" s="18"/>
      <c r="BP607" s="18"/>
      <c r="BQ607" s="18"/>
      <c r="BR607" s="18"/>
      <c r="BS607" s="18"/>
      <c r="BT607" s="18"/>
      <c r="BU607" s="18"/>
      <c r="BV607" s="18"/>
    </row>
    <row r="608" spans="67:74" ht="12.75">
      <c r="BO608" s="18"/>
      <c r="BP608" s="18"/>
      <c r="BQ608" s="18"/>
      <c r="BR608" s="18"/>
      <c r="BS608" s="18"/>
      <c r="BT608" s="18"/>
      <c r="BU608" s="18"/>
      <c r="BV608" s="18"/>
    </row>
    <row r="609" spans="67:74" ht="12.75">
      <c r="BO609" s="18"/>
      <c r="BP609" s="18"/>
      <c r="BQ609" s="18"/>
      <c r="BR609" s="18"/>
      <c r="BS609" s="18"/>
      <c r="BT609" s="18"/>
      <c r="BU609" s="18"/>
      <c r="BV609" s="18"/>
    </row>
    <row r="610" spans="67:74" ht="12.75">
      <c r="BO610" s="18"/>
      <c r="BP610" s="18"/>
      <c r="BQ610" s="18"/>
      <c r="BR610" s="18"/>
      <c r="BS610" s="18"/>
      <c r="BT610" s="18"/>
      <c r="BU610" s="18"/>
      <c r="BV610" s="18"/>
    </row>
    <row r="611" spans="67:74" ht="12.75">
      <c r="BO611" s="18"/>
      <c r="BP611" s="18"/>
      <c r="BQ611" s="18"/>
      <c r="BR611" s="18"/>
      <c r="BS611" s="18"/>
      <c r="BT611" s="18"/>
      <c r="BU611" s="18"/>
      <c r="BV611" s="18"/>
    </row>
    <row r="612" spans="67:74" ht="12.75">
      <c r="BO612" s="18"/>
      <c r="BP612" s="18"/>
      <c r="BQ612" s="18"/>
      <c r="BR612" s="18"/>
      <c r="BS612" s="18"/>
      <c r="BT612" s="18"/>
      <c r="BU612" s="18"/>
      <c r="BV612" s="18"/>
    </row>
    <row r="613" spans="67:74" ht="12.75">
      <c r="BO613" s="18"/>
      <c r="BP613" s="18"/>
      <c r="BQ613" s="18"/>
      <c r="BR613" s="18"/>
      <c r="BS613" s="18"/>
      <c r="BT613" s="18"/>
      <c r="BU613" s="18"/>
      <c r="BV613" s="18"/>
    </row>
    <row r="614" spans="67:74" ht="12.75">
      <c r="BO614" s="18"/>
      <c r="BP614" s="18"/>
      <c r="BQ614" s="18"/>
      <c r="BR614" s="18"/>
      <c r="BS614" s="18"/>
      <c r="BT614" s="18"/>
      <c r="BU614" s="18"/>
      <c r="BV614" s="18"/>
    </row>
    <row r="615" spans="67:74" ht="12.75">
      <c r="BO615" s="18"/>
      <c r="BP615" s="18"/>
      <c r="BQ615" s="18"/>
      <c r="BR615" s="18"/>
      <c r="BS615" s="18"/>
      <c r="BT615" s="18"/>
      <c r="BU615" s="18"/>
      <c r="BV615" s="18"/>
    </row>
    <row r="616" spans="67:74" ht="12.75">
      <c r="BO616" s="18"/>
      <c r="BP616" s="18"/>
      <c r="BQ616" s="18"/>
      <c r="BR616" s="18"/>
      <c r="BS616" s="18"/>
      <c r="BT616" s="18"/>
      <c r="BU616" s="18"/>
      <c r="BV616" s="18"/>
    </row>
    <row r="617" spans="67:74" ht="12.75">
      <c r="BO617" s="18"/>
      <c r="BP617" s="18"/>
      <c r="BQ617" s="18"/>
      <c r="BR617" s="18"/>
      <c r="BS617" s="18"/>
      <c r="BT617" s="18"/>
      <c r="BU617" s="18"/>
      <c r="BV617" s="18"/>
    </row>
    <row r="618" spans="67:74" ht="12.75">
      <c r="BO618" s="18"/>
      <c r="BP618" s="18"/>
      <c r="BQ618" s="18"/>
      <c r="BR618" s="18"/>
      <c r="BS618" s="18"/>
      <c r="BT618" s="18"/>
      <c r="BU618" s="18"/>
      <c r="BV618" s="18"/>
    </row>
    <row r="619" spans="67:74" ht="12.75">
      <c r="BO619" s="18"/>
      <c r="BP619" s="18"/>
      <c r="BQ619" s="18"/>
      <c r="BR619" s="18"/>
      <c r="BS619" s="18"/>
      <c r="BT619" s="18"/>
      <c r="BU619" s="18"/>
      <c r="BV619" s="18"/>
    </row>
    <row r="620" spans="67:74" ht="12.75">
      <c r="BO620" s="18"/>
      <c r="BP620" s="18"/>
      <c r="BQ620" s="18"/>
      <c r="BR620" s="18"/>
      <c r="BS620" s="18"/>
      <c r="BT620" s="18"/>
      <c r="BU620" s="18"/>
      <c r="BV620" s="18"/>
    </row>
    <row r="621" spans="67:74" ht="12.75">
      <c r="BO621" s="18"/>
      <c r="BP621" s="18"/>
      <c r="BQ621" s="18"/>
      <c r="BR621" s="18"/>
      <c r="BS621" s="18"/>
      <c r="BT621" s="18"/>
      <c r="BU621" s="18"/>
      <c r="BV621" s="18"/>
    </row>
    <row r="622" spans="67:74" ht="12.75">
      <c r="BO622" s="18"/>
      <c r="BP622" s="18"/>
      <c r="BQ622" s="18"/>
      <c r="BR622" s="18"/>
      <c r="BS622" s="18"/>
      <c r="BT622" s="18"/>
      <c r="BU622" s="18"/>
      <c r="BV622" s="18"/>
    </row>
    <row r="623" spans="67:74" ht="12.75">
      <c r="BO623" s="18"/>
      <c r="BP623" s="18"/>
      <c r="BQ623" s="18"/>
      <c r="BR623" s="18"/>
      <c r="BS623" s="18"/>
      <c r="BT623" s="18"/>
      <c r="BU623" s="18"/>
      <c r="BV623" s="18"/>
    </row>
    <row r="624" spans="67:74" ht="12.75">
      <c r="BO624" s="18"/>
      <c r="BP624" s="18"/>
      <c r="BQ624" s="18"/>
      <c r="BR624" s="18"/>
      <c r="BS624" s="18"/>
      <c r="BT624" s="18"/>
      <c r="BU624" s="18"/>
      <c r="BV624" s="18"/>
    </row>
    <row r="625" spans="67:74" ht="12.75">
      <c r="BO625" s="18"/>
      <c r="BP625" s="18"/>
      <c r="BQ625" s="18"/>
      <c r="BR625" s="18"/>
      <c r="BS625" s="18"/>
      <c r="BT625" s="18"/>
      <c r="BU625" s="18"/>
      <c r="BV625" s="18"/>
    </row>
    <row r="626" spans="67:74" ht="12.75">
      <c r="BO626" s="18"/>
      <c r="BP626" s="18"/>
      <c r="BQ626" s="18"/>
      <c r="BR626" s="18"/>
      <c r="BS626" s="18"/>
      <c r="BT626" s="18"/>
      <c r="BU626" s="18"/>
      <c r="BV626" s="18"/>
    </row>
    <row r="627" spans="67:74" ht="12.75">
      <c r="BO627" s="18"/>
      <c r="BP627" s="18"/>
      <c r="BQ627" s="18"/>
      <c r="BR627" s="18"/>
      <c r="BS627" s="18"/>
      <c r="BT627" s="18"/>
      <c r="BU627" s="18"/>
      <c r="BV627" s="18"/>
    </row>
    <row r="628" spans="67:74" ht="12.75">
      <c r="BO628" s="18"/>
      <c r="BP628" s="18"/>
      <c r="BQ628" s="18"/>
      <c r="BR628" s="18"/>
      <c r="BS628" s="18"/>
      <c r="BT628" s="18"/>
      <c r="BU628" s="18"/>
      <c r="BV628" s="18"/>
    </row>
    <row r="629" spans="67:74" ht="12.75">
      <c r="BO629" s="18"/>
      <c r="BP629" s="18"/>
      <c r="BQ629" s="18"/>
      <c r="BR629" s="18"/>
      <c r="BS629" s="18"/>
      <c r="BT629" s="18"/>
      <c r="BU629" s="18"/>
      <c r="BV629" s="18"/>
    </row>
    <row r="630" spans="67:74" ht="12.75">
      <c r="BO630" s="18"/>
      <c r="BP630" s="18"/>
      <c r="BQ630" s="18"/>
      <c r="BR630" s="18"/>
      <c r="BS630" s="18"/>
      <c r="BT630" s="18"/>
      <c r="BU630" s="18"/>
      <c r="BV630" s="18"/>
    </row>
    <row r="631" spans="67:74" ht="12.75">
      <c r="BO631" s="18"/>
      <c r="BP631" s="18"/>
      <c r="BQ631" s="18"/>
      <c r="BR631" s="18"/>
      <c r="BS631" s="18"/>
      <c r="BT631" s="18"/>
      <c r="BU631" s="18"/>
      <c r="BV631" s="18"/>
    </row>
    <row r="632" spans="67:74" ht="12.75">
      <c r="BO632" s="18"/>
      <c r="BP632" s="18"/>
      <c r="BQ632" s="18"/>
      <c r="BR632" s="18"/>
      <c r="BS632" s="18"/>
      <c r="BT632" s="18"/>
      <c r="BU632" s="18"/>
      <c r="BV632" s="18"/>
    </row>
    <row r="633" spans="67:74" ht="12.75">
      <c r="BO633" s="18"/>
      <c r="BP633" s="18"/>
      <c r="BQ633" s="18"/>
      <c r="BR633" s="18"/>
      <c r="BS633" s="18"/>
      <c r="BT633" s="18"/>
      <c r="BU633" s="18"/>
      <c r="BV633" s="18"/>
    </row>
    <row r="634" spans="67:74" ht="12.75">
      <c r="BO634" s="18"/>
      <c r="BP634" s="18"/>
      <c r="BQ634" s="18"/>
      <c r="BR634" s="18"/>
      <c r="BS634" s="18"/>
      <c r="BT634" s="18"/>
      <c r="BU634" s="18"/>
      <c r="BV634" s="18"/>
    </row>
    <row r="635" spans="67:74" ht="12.75">
      <c r="BO635" s="18"/>
      <c r="BP635" s="18"/>
      <c r="BQ635" s="18"/>
      <c r="BR635" s="18"/>
      <c r="BS635" s="18"/>
      <c r="BT635" s="18"/>
      <c r="BU635" s="18"/>
      <c r="BV635" s="18"/>
    </row>
    <row r="636" spans="67:74" ht="12.75">
      <c r="BO636" s="18"/>
      <c r="BP636" s="18"/>
      <c r="BQ636" s="18"/>
      <c r="BR636" s="18"/>
      <c r="BS636" s="18"/>
      <c r="BT636" s="18"/>
      <c r="BU636" s="18"/>
      <c r="BV636" s="18"/>
    </row>
    <row r="637" spans="67:74" ht="12.75">
      <c r="BO637" s="18"/>
      <c r="BP637" s="18"/>
      <c r="BQ637" s="18"/>
      <c r="BR637" s="18"/>
      <c r="BS637" s="18"/>
      <c r="BT637" s="18"/>
      <c r="BU637" s="18"/>
      <c r="BV637" s="18"/>
    </row>
    <row r="638" spans="67:74" ht="12.75">
      <c r="BO638" s="18"/>
      <c r="BP638" s="18"/>
      <c r="BQ638" s="18"/>
      <c r="BR638" s="18"/>
      <c r="BS638" s="18"/>
      <c r="BT638" s="18"/>
      <c r="BU638" s="18"/>
      <c r="BV638" s="18"/>
    </row>
    <row r="639" spans="67:74" ht="12.75">
      <c r="BO639" s="18"/>
      <c r="BP639" s="18"/>
      <c r="BQ639" s="18"/>
      <c r="BR639" s="18"/>
      <c r="BS639" s="18"/>
      <c r="BT639" s="18"/>
      <c r="BU639" s="18"/>
      <c r="BV639" s="18"/>
    </row>
    <row r="640" spans="67:74" ht="12.75">
      <c r="BO640" s="18"/>
      <c r="BP640" s="18"/>
      <c r="BQ640" s="18"/>
      <c r="BR640" s="18"/>
      <c r="BS640" s="18"/>
      <c r="BT640" s="18"/>
      <c r="BU640" s="18"/>
      <c r="BV640" s="18"/>
    </row>
    <row r="641" spans="67:74" ht="12.75">
      <c r="BO641" s="18"/>
      <c r="BP641" s="18"/>
      <c r="BQ641" s="18"/>
      <c r="BR641" s="18"/>
      <c r="BS641" s="18"/>
      <c r="BT641" s="18"/>
      <c r="BU641" s="18"/>
      <c r="BV641" s="18"/>
    </row>
    <row r="642" spans="67:74" ht="12.75">
      <c r="BO642" s="18"/>
      <c r="BP642" s="18"/>
      <c r="BQ642" s="18"/>
      <c r="BR642" s="18"/>
      <c r="BS642" s="18"/>
      <c r="BT642" s="18"/>
      <c r="BU642" s="18"/>
      <c r="BV642" s="18"/>
    </row>
    <row r="643" spans="67:74" ht="12.75">
      <c r="BO643" s="18"/>
      <c r="BP643" s="18"/>
      <c r="BQ643" s="18"/>
      <c r="BR643" s="18"/>
      <c r="BS643" s="18"/>
      <c r="BT643" s="18"/>
      <c r="BU643" s="18"/>
      <c r="BV643" s="18"/>
    </row>
    <row r="644" spans="67:74" ht="12.75">
      <c r="BO644" s="18"/>
      <c r="BP644" s="18"/>
      <c r="BQ644" s="18"/>
      <c r="BR644" s="18"/>
      <c r="BS644" s="18"/>
      <c r="BT644" s="18"/>
      <c r="BU644" s="18"/>
      <c r="BV644" s="18"/>
    </row>
    <row r="645" spans="67:74" ht="12.75">
      <c r="BO645" s="18"/>
      <c r="BP645" s="18"/>
      <c r="BQ645" s="18"/>
      <c r="BR645" s="18"/>
      <c r="BS645" s="18"/>
      <c r="BT645" s="18"/>
      <c r="BU645" s="18"/>
      <c r="BV645" s="18"/>
    </row>
    <row r="646" spans="67:74" ht="12.75">
      <c r="BO646" s="18"/>
      <c r="BP646" s="18"/>
      <c r="BQ646" s="18"/>
      <c r="BR646" s="18"/>
      <c r="BS646" s="18"/>
      <c r="BT646" s="18"/>
      <c r="BU646" s="18"/>
      <c r="BV646" s="18"/>
    </row>
    <row r="647" spans="67:74" ht="12.75">
      <c r="BO647" s="18"/>
      <c r="BP647" s="18"/>
      <c r="BQ647" s="18"/>
      <c r="BR647" s="18"/>
      <c r="BS647" s="18"/>
      <c r="BT647" s="18"/>
      <c r="BU647" s="18"/>
      <c r="BV647" s="18"/>
    </row>
    <row r="648" spans="67:74" ht="12.75">
      <c r="BO648" s="18"/>
      <c r="BP648" s="18"/>
      <c r="BQ648" s="18"/>
      <c r="BR648" s="18"/>
      <c r="BS648" s="18"/>
      <c r="BT648" s="18"/>
      <c r="BU648" s="18"/>
      <c r="BV648" s="18"/>
    </row>
    <row r="649" spans="67:74" ht="12.75">
      <c r="BO649" s="18"/>
      <c r="BP649" s="18"/>
      <c r="BQ649" s="18"/>
      <c r="BR649" s="18"/>
      <c r="BS649" s="18"/>
      <c r="BT649" s="18"/>
      <c r="BU649" s="18"/>
      <c r="BV649" s="18"/>
    </row>
    <row r="650" spans="67:74" ht="12.75">
      <c r="BO650" s="18"/>
      <c r="BP650" s="18"/>
      <c r="BQ650" s="18"/>
      <c r="BR650" s="18"/>
      <c r="BS650" s="18"/>
      <c r="BT650" s="18"/>
      <c r="BU650" s="18"/>
      <c r="BV650" s="18"/>
    </row>
    <row r="651" spans="67:74" ht="12.75">
      <c r="BO651" s="18"/>
      <c r="BP651" s="18"/>
      <c r="BQ651" s="18"/>
      <c r="BR651" s="18"/>
      <c r="BS651" s="18"/>
      <c r="BT651" s="18"/>
      <c r="BU651" s="18"/>
      <c r="BV651" s="18"/>
    </row>
    <row r="652" spans="67:74" ht="12.75">
      <c r="BO652" s="18"/>
      <c r="BP652" s="18"/>
      <c r="BQ652" s="18"/>
      <c r="BR652" s="18"/>
      <c r="BS652" s="18"/>
      <c r="BT652" s="18"/>
      <c r="BU652" s="18"/>
      <c r="BV652" s="18"/>
    </row>
    <row r="653" spans="67:74" ht="12.75">
      <c r="BO653" s="18"/>
      <c r="BP653" s="18"/>
      <c r="BQ653" s="18"/>
      <c r="BR653" s="18"/>
      <c r="BS653" s="18"/>
      <c r="BT653" s="18"/>
      <c r="BU653" s="18"/>
      <c r="BV653" s="18"/>
    </row>
    <row r="654" spans="67:74" ht="12.75">
      <c r="BO654" s="18"/>
      <c r="BP654" s="18"/>
      <c r="BQ654" s="18"/>
      <c r="BR654" s="18"/>
      <c r="BS654" s="18"/>
      <c r="BT654" s="18"/>
      <c r="BU654" s="18"/>
      <c r="BV654" s="18"/>
    </row>
    <row r="655" spans="67:74" ht="12.75">
      <c r="BO655" s="18"/>
      <c r="BP655" s="18"/>
      <c r="BQ655" s="18"/>
      <c r="BR655" s="18"/>
      <c r="BS655" s="18"/>
      <c r="BT655" s="18"/>
      <c r="BU655" s="18"/>
      <c r="BV655" s="18"/>
    </row>
    <row r="656" spans="67:74" ht="12.75">
      <c r="BO656" s="18"/>
      <c r="BP656" s="18"/>
      <c r="BQ656" s="18"/>
      <c r="BR656" s="18"/>
      <c r="BS656" s="18"/>
      <c r="BT656" s="18"/>
      <c r="BU656" s="18"/>
      <c r="BV656" s="18"/>
    </row>
    <row r="657" spans="67:74" ht="12.75">
      <c r="BO657" s="18"/>
      <c r="BP657" s="18"/>
      <c r="BQ657" s="18"/>
      <c r="BR657" s="18"/>
      <c r="BS657" s="18"/>
      <c r="BT657" s="18"/>
      <c r="BU657" s="18"/>
      <c r="BV657" s="18"/>
    </row>
    <row r="658" spans="67:74" ht="12.75">
      <c r="BO658" s="18"/>
      <c r="BP658" s="18"/>
      <c r="BQ658" s="18"/>
      <c r="BR658" s="18"/>
      <c r="BS658" s="18"/>
      <c r="BT658" s="18"/>
      <c r="BU658" s="18"/>
      <c r="BV658" s="18"/>
    </row>
    <row r="659" spans="67:74" ht="12.75">
      <c r="BO659" s="18"/>
      <c r="BP659" s="18"/>
      <c r="BQ659" s="18"/>
      <c r="BR659" s="18"/>
      <c r="BS659" s="18"/>
      <c r="BT659" s="18"/>
      <c r="BU659" s="18"/>
      <c r="BV659" s="18"/>
    </row>
    <row r="660" spans="67:74" ht="12.75">
      <c r="BO660" s="18"/>
      <c r="BP660" s="18"/>
      <c r="BQ660" s="18"/>
      <c r="BR660" s="18"/>
      <c r="BS660" s="18"/>
      <c r="BT660" s="18"/>
      <c r="BU660" s="18"/>
      <c r="BV660" s="18"/>
    </row>
    <row r="661" spans="67:74" ht="12.75">
      <c r="BO661" s="18"/>
      <c r="BP661" s="18"/>
      <c r="BQ661" s="18"/>
      <c r="BR661" s="18"/>
      <c r="BS661" s="18"/>
      <c r="BT661" s="18"/>
      <c r="BU661" s="18"/>
      <c r="BV661" s="18"/>
    </row>
    <row r="662" spans="67:74" ht="12.75">
      <c r="BO662" s="18"/>
      <c r="BP662" s="18"/>
      <c r="BQ662" s="18"/>
      <c r="BR662" s="18"/>
      <c r="BS662" s="18"/>
      <c r="BT662" s="18"/>
      <c r="BU662" s="18"/>
      <c r="BV662" s="18"/>
    </row>
    <row r="663" spans="67:74" ht="12.75">
      <c r="BO663" s="18"/>
      <c r="BP663" s="18"/>
      <c r="BQ663" s="18"/>
      <c r="BR663" s="18"/>
      <c r="BS663" s="18"/>
      <c r="BT663" s="18"/>
      <c r="BU663" s="18"/>
      <c r="BV663" s="18"/>
    </row>
    <row r="664" spans="67:74" ht="12.75">
      <c r="BO664" s="18"/>
      <c r="BP664" s="18"/>
      <c r="BQ664" s="18"/>
      <c r="BR664" s="18"/>
      <c r="BS664" s="18"/>
      <c r="BT664" s="18"/>
      <c r="BU664" s="18"/>
      <c r="BV664" s="18"/>
    </row>
    <row r="665" spans="67:74" ht="12.75">
      <c r="BO665" s="18"/>
      <c r="BP665" s="18"/>
      <c r="BQ665" s="18"/>
      <c r="BR665" s="18"/>
      <c r="BS665" s="18"/>
      <c r="BT665" s="18"/>
      <c r="BU665" s="18"/>
      <c r="BV665" s="18"/>
    </row>
    <row r="666" spans="67:74" ht="12.75">
      <c r="BO666" s="18"/>
      <c r="BP666" s="18"/>
      <c r="BQ666" s="18"/>
      <c r="BR666" s="18"/>
      <c r="BS666" s="18"/>
      <c r="BT666" s="18"/>
      <c r="BU666" s="18"/>
      <c r="BV666" s="18"/>
    </row>
    <row r="667" spans="67:74" ht="12.75">
      <c r="BO667" s="18"/>
      <c r="BP667" s="18"/>
      <c r="BQ667" s="18"/>
      <c r="BR667" s="18"/>
      <c r="BS667" s="18"/>
      <c r="BT667" s="18"/>
      <c r="BU667" s="18"/>
      <c r="BV667" s="18"/>
    </row>
    <row r="668" spans="67:74" ht="12.75">
      <c r="BO668" s="18"/>
      <c r="BP668" s="18"/>
      <c r="BQ668" s="18"/>
      <c r="BR668" s="18"/>
      <c r="BS668" s="18"/>
      <c r="BT668" s="18"/>
      <c r="BU668" s="18"/>
      <c r="BV668" s="18"/>
    </row>
    <row r="669" spans="67:74" ht="12.75">
      <c r="BO669" s="18"/>
      <c r="BP669" s="18"/>
      <c r="BQ669" s="18"/>
      <c r="BR669" s="18"/>
      <c r="BS669" s="18"/>
      <c r="BT669" s="18"/>
      <c r="BU669" s="18"/>
      <c r="BV669" s="18"/>
    </row>
    <row r="670" spans="67:74" ht="12.75">
      <c r="BO670" s="18"/>
      <c r="BP670" s="18"/>
      <c r="BQ670" s="18"/>
      <c r="BR670" s="18"/>
      <c r="BS670" s="18"/>
      <c r="BT670" s="18"/>
      <c r="BU670" s="18"/>
      <c r="BV670" s="18"/>
    </row>
    <row r="671" spans="67:74" ht="12.75">
      <c r="BO671" s="18"/>
      <c r="BP671" s="18"/>
      <c r="BQ671" s="18"/>
      <c r="BR671" s="18"/>
      <c r="BS671" s="18"/>
      <c r="BT671" s="18"/>
      <c r="BU671" s="18"/>
      <c r="BV671" s="18"/>
    </row>
    <row r="672" spans="67:74" ht="12.75">
      <c r="BO672" s="18"/>
      <c r="BP672" s="18"/>
      <c r="BQ672" s="18"/>
      <c r="BR672" s="18"/>
      <c r="BS672" s="18"/>
      <c r="BT672" s="18"/>
      <c r="BU672" s="18"/>
      <c r="BV672" s="18"/>
    </row>
    <row r="673" spans="67:74" ht="12.75">
      <c r="BO673" s="18"/>
      <c r="BP673" s="18"/>
      <c r="BQ673" s="18"/>
      <c r="BR673" s="18"/>
      <c r="BS673" s="18"/>
      <c r="BT673" s="18"/>
      <c r="BU673" s="18"/>
      <c r="BV673" s="18"/>
    </row>
    <row r="674" spans="67:74" ht="12.75">
      <c r="BO674" s="18"/>
      <c r="BP674" s="18"/>
      <c r="BQ674" s="18"/>
      <c r="BR674" s="18"/>
      <c r="BS674" s="18"/>
      <c r="BT674" s="18"/>
      <c r="BU674" s="18"/>
      <c r="BV674" s="18"/>
    </row>
    <row r="675" spans="67:74" ht="12.75">
      <c r="BO675" s="18"/>
      <c r="BP675" s="18"/>
      <c r="BQ675" s="18"/>
      <c r="BR675" s="18"/>
      <c r="BS675" s="18"/>
      <c r="BT675" s="18"/>
      <c r="BU675" s="18"/>
      <c r="BV675" s="18"/>
    </row>
    <row r="676" spans="67:74" ht="12.75">
      <c r="BO676" s="18"/>
      <c r="BP676" s="18"/>
      <c r="BQ676" s="18"/>
      <c r="BR676" s="18"/>
      <c r="BS676" s="18"/>
      <c r="BT676" s="18"/>
      <c r="BU676" s="18"/>
      <c r="BV676" s="18"/>
    </row>
    <row r="677" spans="67:74" ht="12.75">
      <c r="BO677" s="18"/>
      <c r="BP677" s="18"/>
      <c r="BQ677" s="18"/>
      <c r="BR677" s="18"/>
      <c r="BS677" s="18"/>
      <c r="BT677" s="18"/>
      <c r="BU677" s="18"/>
      <c r="BV677" s="18"/>
    </row>
    <row r="678" spans="67:74" ht="12.75">
      <c r="BO678" s="18"/>
      <c r="BP678" s="18"/>
      <c r="BQ678" s="18"/>
      <c r="BR678" s="18"/>
      <c r="BS678" s="18"/>
      <c r="BT678" s="18"/>
      <c r="BU678" s="18"/>
      <c r="BV678" s="18"/>
    </row>
    <row r="679" spans="67:74" ht="12.75">
      <c r="BO679" s="18"/>
      <c r="BP679" s="18"/>
      <c r="BQ679" s="18"/>
      <c r="BR679" s="18"/>
      <c r="BS679" s="18"/>
      <c r="BT679" s="18"/>
      <c r="BU679" s="18"/>
      <c r="BV679" s="18"/>
    </row>
    <row r="680" spans="67:74" ht="12.75">
      <c r="BO680" s="18"/>
      <c r="BP680" s="18"/>
      <c r="BQ680" s="18"/>
      <c r="BR680" s="18"/>
      <c r="BS680" s="18"/>
      <c r="BT680" s="18"/>
      <c r="BU680" s="18"/>
      <c r="BV680" s="18"/>
    </row>
    <row r="681" spans="67:74" ht="12.75">
      <c r="BO681" s="18"/>
      <c r="BP681" s="18"/>
      <c r="BQ681" s="18"/>
      <c r="BR681" s="18"/>
      <c r="BS681" s="18"/>
      <c r="BT681" s="18"/>
      <c r="BU681" s="18"/>
      <c r="BV681" s="18"/>
    </row>
    <row r="682" spans="67:74" ht="12.75">
      <c r="BO682" s="18"/>
      <c r="BP682" s="18"/>
      <c r="BQ682" s="18"/>
      <c r="BR682" s="18"/>
      <c r="BS682" s="18"/>
      <c r="BT682" s="18"/>
      <c r="BU682" s="18"/>
      <c r="BV682" s="18"/>
    </row>
    <row r="683" spans="67:74" ht="12.75">
      <c r="BO683" s="18"/>
      <c r="BP683" s="18"/>
      <c r="BQ683" s="18"/>
      <c r="BR683" s="18"/>
      <c r="BS683" s="18"/>
      <c r="BT683" s="18"/>
      <c r="BU683" s="18"/>
      <c r="BV683" s="18"/>
    </row>
    <row r="684" spans="67:74" ht="12.75">
      <c r="BO684" s="18"/>
      <c r="BP684" s="18"/>
      <c r="BQ684" s="18"/>
      <c r="BR684" s="18"/>
      <c r="BS684" s="18"/>
      <c r="BT684" s="18"/>
      <c r="BU684" s="18"/>
      <c r="BV684" s="18"/>
    </row>
    <row r="685" spans="67:74" ht="12.75">
      <c r="BO685" s="18"/>
      <c r="BP685" s="18"/>
      <c r="BQ685" s="18"/>
      <c r="BR685" s="18"/>
      <c r="BS685" s="18"/>
      <c r="BT685" s="18"/>
      <c r="BU685" s="18"/>
      <c r="BV685" s="18"/>
    </row>
    <row r="686" spans="67:74" ht="12.75">
      <c r="BO686" s="18"/>
      <c r="BP686" s="18"/>
      <c r="BQ686" s="18"/>
      <c r="BR686" s="18"/>
      <c r="BS686" s="18"/>
      <c r="BT686" s="18"/>
      <c r="BU686" s="18"/>
      <c r="BV686" s="18"/>
    </row>
    <row r="687" spans="67:74" ht="12.75">
      <c r="BO687" s="18"/>
      <c r="BP687" s="18"/>
      <c r="BQ687" s="18"/>
      <c r="BR687" s="18"/>
      <c r="BS687" s="18"/>
      <c r="BT687" s="18"/>
      <c r="BU687" s="18"/>
      <c r="BV687" s="18"/>
    </row>
    <row r="688" spans="67:74" ht="12.75">
      <c r="BO688" s="18"/>
      <c r="BP688" s="18"/>
      <c r="BQ688" s="18"/>
      <c r="BR688" s="18"/>
      <c r="BS688" s="18"/>
      <c r="BT688" s="18"/>
      <c r="BU688" s="18"/>
      <c r="BV688" s="18"/>
    </row>
    <row r="689" spans="67:74" ht="12.75">
      <c r="BO689" s="18"/>
      <c r="BP689" s="18"/>
      <c r="BQ689" s="18"/>
      <c r="BR689" s="18"/>
      <c r="BS689" s="18"/>
      <c r="BT689" s="18"/>
      <c r="BU689" s="18"/>
      <c r="BV689" s="18"/>
    </row>
    <row r="690" spans="67:74" ht="12.75">
      <c r="BO690" s="18"/>
      <c r="BP690" s="18"/>
      <c r="BQ690" s="18"/>
      <c r="BR690" s="18"/>
      <c r="BS690" s="18"/>
      <c r="BT690" s="18"/>
      <c r="BU690" s="18"/>
      <c r="BV690" s="18"/>
    </row>
    <row r="691" spans="67:74" ht="12.75">
      <c r="BO691" s="18"/>
      <c r="BP691" s="18"/>
      <c r="BQ691" s="18"/>
      <c r="BR691" s="18"/>
      <c r="BS691" s="18"/>
      <c r="BT691" s="18"/>
      <c r="BU691" s="18"/>
      <c r="BV691" s="18"/>
    </row>
    <row r="692" spans="67:74" ht="12.75">
      <c r="BO692" s="18"/>
      <c r="BP692" s="18"/>
      <c r="BQ692" s="18"/>
      <c r="BR692" s="18"/>
      <c r="BS692" s="18"/>
      <c r="BT692" s="18"/>
      <c r="BU692" s="18"/>
      <c r="BV692" s="18"/>
    </row>
    <row r="693" spans="67:74" ht="12.75">
      <c r="BO693" s="18"/>
      <c r="BP693" s="18"/>
      <c r="BQ693" s="18"/>
      <c r="BR693" s="18"/>
      <c r="BS693" s="18"/>
      <c r="BT693" s="18"/>
      <c r="BU693" s="18"/>
      <c r="BV693" s="18"/>
    </row>
    <row r="694" spans="67:74" ht="12.75">
      <c r="BO694" s="18"/>
      <c r="BP694" s="18"/>
      <c r="BQ694" s="18"/>
      <c r="BR694" s="18"/>
      <c r="BS694" s="18"/>
      <c r="BT694" s="18"/>
      <c r="BU694" s="18"/>
      <c r="BV694" s="18"/>
    </row>
    <row r="695" spans="67:74" ht="12.75">
      <c r="BO695" s="18"/>
      <c r="BP695" s="18"/>
      <c r="BQ695" s="18"/>
      <c r="BR695" s="18"/>
      <c r="BS695" s="18"/>
      <c r="BT695" s="18"/>
      <c r="BU695" s="18"/>
      <c r="BV695" s="18"/>
    </row>
    <row r="696" spans="67:74" ht="12.75">
      <c r="BO696" s="18"/>
      <c r="BP696" s="18"/>
      <c r="BQ696" s="18"/>
      <c r="BR696" s="18"/>
      <c r="BS696" s="18"/>
      <c r="BT696" s="18"/>
      <c r="BU696" s="18"/>
      <c r="BV696" s="18"/>
    </row>
    <row r="697" spans="67:74" ht="12.75">
      <c r="BO697" s="18"/>
      <c r="BP697" s="18"/>
      <c r="BQ697" s="18"/>
      <c r="BR697" s="18"/>
      <c r="BS697" s="18"/>
      <c r="BT697" s="18"/>
      <c r="BU697" s="18"/>
      <c r="BV697" s="18"/>
    </row>
    <row r="698" spans="67:74" ht="12.75">
      <c r="BO698" s="18"/>
      <c r="BP698" s="18"/>
      <c r="BQ698" s="18"/>
      <c r="BR698" s="18"/>
      <c r="BS698" s="18"/>
      <c r="BT698" s="18"/>
      <c r="BU698" s="18"/>
      <c r="BV698" s="18"/>
    </row>
    <row r="699" spans="67:74" ht="12.75">
      <c r="BO699" s="18"/>
      <c r="BP699" s="18"/>
      <c r="BQ699" s="18"/>
      <c r="BR699" s="18"/>
      <c r="BS699" s="18"/>
      <c r="BT699" s="18"/>
      <c r="BU699" s="18"/>
      <c r="BV699" s="18"/>
    </row>
    <row r="700" spans="67:74" ht="12.75">
      <c r="BO700" s="18"/>
      <c r="BP700" s="18"/>
      <c r="BQ700" s="18"/>
      <c r="BR700" s="18"/>
      <c r="BS700" s="18"/>
      <c r="BT700" s="18"/>
      <c r="BU700" s="18"/>
      <c r="BV700" s="18"/>
    </row>
    <row r="701" spans="67:74" ht="12.75">
      <c r="BO701" s="18"/>
      <c r="BP701" s="18"/>
      <c r="BQ701" s="18"/>
      <c r="BR701" s="18"/>
      <c r="BS701" s="18"/>
      <c r="BT701" s="18"/>
      <c r="BU701" s="18"/>
      <c r="BV701" s="18"/>
    </row>
    <row r="702" spans="67:74" ht="12.75">
      <c r="BO702" s="18"/>
      <c r="BP702" s="18"/>
      <c r="BQ702" s="18"/>
      <c r="BR702" s="18"/>
      <c r="BS702" s="18"/>
      <c r="BT702" s="18"/>
      <c r="BU702" s="18"/>
      <c r="BV702" s="18"/>
    </row>
    <row r="703" spans="67:74" ht="12.75">
      <c r="BO703" s="18"/>
      <c r="BP703" s="18"/>
      <c r="BQ703" s="18"/>
      <c r="BR703" s="18"/>
      <c r="BS703" s="18"/>
      <c r="BT703" s="18"/>
      <c r="BU703" s="18"/>
      <c r="BV703" s="18"/>
    </row>
    <row r="704" spans="67:74" ht="12.75">
      <c r="BO704" s="18"/>
      <c r="BP704" s="18"/>
      <c r="BQ704" s="18"/>
      <c r="BR704" s="18"/>
      <c r="BS704" s="18"/>
      <c r="BT704" s="18"/>
      <c r="BU704" s="18"/>
      <c r="BV704" s="18"/>
    </row>
    <row r="705" spans="67:74" ht="12.75">
      <c r="BO705" s="18"/>
      <c r="BP705" s="18"/>
      <c r="BQ705" s="18"/>
      <c r="BR705" s="18"/>
      <c r="BS705" s="18"/>
      <c r="BT705" s="18"/>
      <c r="BU705" s="18"/>
      <c r="BV705" s="18"/>
    </row>
    <row r="706" spans="67:74" ht="12.75">
      <c r="BO706" s="18"/>
      <c r="BP706" s="18"/>
      <c r="BQ706" s="18"/>
      <c r="BR706" s="18"/>
      <c r="BS706" s="18"/>
      <c r="BT706" s="18"/>
      <c r="BU706" s="18"/>
      <c r="BV706" s="18"/>
    </row>
    <row r="707" spans="67:74" ht="12.75">
      <c r="BO707" s="18"/>
      <c r="BP707" s="18"/>
      <c r="BQ707" s="18"/>
      <c r="BR707" s="18"/>
      <c r="BS707" s="18"/>
      <c r="BT707" s="18"/>
      <c r="BU707" s="18"/>
      <c r="BV707" s="18"/>
    </row>
    <row r="708" spans="67:74" ht="12.75">
      <c r="BO708" s="18"/>
      <c r="BP708" s="18"/>
      <c r="BQ708" s="18"/>
      <c r="BR708" s="18"/>
      <c r="BS708" s="18"/>
      <c r="BT708" s="18"/>
      <c r="BU708" s="18"/>
      <c r="BV708" s="18"/>
    </row>
    <row r="709" spans="67:74" ht="12.75">
      <c r="BO709" s="18"/>
      <c r="BP709" s="18"/>
      <c r="BQ709" s="18"/>
      <c r="BR709" s="18"/>
      <c r="BS709" s="18"/>
      <c r="BT709" s="18"/>
      <c r="BU709" s="18"/>
      <c r="BV709" s="18"/>
    </row>
    <row r="710" spans="67:74" ht="12.75">
      <c r="BO710" s="18"/>
      <c r="BP710" s="18"/>
      <c r="BQ710" s="18"/>
      <c r="BR710" s="18"/>
      <c r="BS710" s="18"/>
      <c r="BT710" s="18"/>
      <c r="BU710" s="18"/>
      <c r="BV710" s="18"/>
    </row>
    <row r="711" spans="67:74" ht="12.75">
      <c r="BO711" s="18"/>
      <c r="BP711" s="18"/>
      <c r="BQ711" s="18"/>
      <c r="BR711" s="18"/>
      <c r="BS711" s="18"/>
      <c r="BT711" s="18"/>
      <c r="BU711" s="18"/>
      <c r="BV711" s="18"/>
    </row>
    <row r="712" spans="67:74" ht="12.75">
      <c r="BO712" s="18"/>
      <c r="BP712" s="18"/>
      <c r="BQ712" s="18"/>
      <c r="BR712" s="18"/>
      <c r="BS712" s="18"/>
      <c r="BT712" s="18"/>
      <c r="BU712" s="18"/>
      <c r="BV712" s="18"/>
    </row>
    <row r="713" spans="67:74" ht="12.75">
      <c r="BO713" s="18"/>
      <c r="BP713" s="18"/>
      <c r="BQ713" s="18"/>
      <c r="BR713" s="18"/>
      <c r="BS713" s="18"/>
      <c r="BT713" s="18"/>
      <c r="BU713" s="18"/>
      <c r="BV713" s="18"/>
    </row>
    <row r="714" spans="67:74" ht="12.75">
      <c r="BO714" s="18"/>
      <c r="BP714" s="18"/>
      <c r="BQ714" s="18"/>
      <c r="BR714" s="18"/>
      <c r="BS714" s="18"/>
      <c r="BT714" s="18"/>
      <c r="BU714" s="18"/>
      <c r="BV714" s="18"/>
    </row>
    <row r="715" spans="67:74" ht="12.75">
      <c r="BO715" s="18"/>
      <c r="BP715" s="18"/>
      <c r="BQ715" s="18"/>
      <c r="BR715" s="18"/>
      <c r="BS715" s="18"/>
      <c r="BT715" s="18"/>
      <c r="BU715" s="18"/>
      <c r="BV715" s="18"/>
    </row>
    <row r="716" spans="67:74" ht="12.75">
      <c r="BO716" s="18"/>
      <c r="BP716" s="18"/>
      <c r="BQ716" s="18"/>
      <c r="BR716" s="18"/>
      <c r="BS716" s="18"/>
      <c r="BT716" s="18"/>
      <c r="BU716" s="18"/>
      <c r="BV716" s="18"/>
    </row>
    <row r="717" spans="67:74" ht="12.75">
      <c r="BO717" s="18"/>
      <c r="BP717" s="18"/>
      <c r="BQ717" s="18"/>
      <c r="BR717" s="18"/>
      <c r="BS717" s="18"/>
      <c r="BT717" s="18"/>
      <c r="BU717" s="18"/>
      <c r="BV717" s="18"/>
    </row>
    <row r="718" spans="67:74" ht="12.75">
      <c r="BO718" s="18"/>
      <c r="BP718" s="18"/>
      <c r="BQ718" s="18"/>
      <c r="BR718" s="18"/>
      <c r="BS718" s="18"/>
      <c r="BT718" s="18"/>
      <c r="BU718" s="18"/>
      <c r="BV718" s="18"/>
    </row>
    <row r="719" spans="67:74" ht="12.75">
      <c r="BO719" s="18"/>
      <c r="BP719" s="18"/>
      <c r="BQ719" s="18"/>
      <c r="BR719" s="18"/>
      <c r="BS719" s="18"/>
      <c r="BT719" s="18"/>
      <c r="BU719" s="18"/>
      <c r="BV719" s="18"/>
    </row>
    <row r="720" spans="67:74" ht="12.75">
      <c r="BO720" s="18"/>
      <c r="BP720" s="18"/>
      <c r="BQ720" s="18"/>
      <c r="BR720" s="18"/>
      <c r="BS720" s="18"/>
      <c r="BT720" s="18"/>
      <c r="BU720" s="18"/>
      <c r="BV720" s="18"/>
    </row>
    <row r="721" spans="67:74" ht="12.75">
      <c r="BO721" s="18"/>
      <c r="BP721" s="18"/>
      <c r="BQ721" s="18"/>
      <c r="BR721" s="18"/>
      <c r="BS721" s="18"/>
      <c r="BT721" s="18"/>
      <c r="BU721" s="18"/>
      <c r="BV721" s="18"/>
    </row>
    <row r="722" spans="67:74" ht="12.75">
      <c r="BO722" s="18"/>
      <c r="BP722" s="18"/>
      <c r="BQ722" s="18"/>
      <c r="BR722" s="18"/>
      <c r="BS722" s="18"/>
      <c r="BT722" s="18"/>
      <c r="BU722" s="18"/>
      <c r="BV722" s="18"/>
    </row>
    <row r="723" spans="67:74" ht="12.75">
      <c r="BO723" s="18"/>
      <c r="BP723" s="18"/>
      <c r="BQ723" s="18"/>
      <c r="BR723" s="18"/>
      <c r="BS723" s="18"/>
      <c r="BT723" s="18"/>
      <c r="BU723" s="18"/>
      <c r="BV723" s="18"/>
    </row>
    <row r="724" spans="67:74" ht="12.75">
      <c r="BO724" s="18"/>
      <c r="BP724" s="18"/>
      <c r="BQ724" s="18"/>
      <c r="BR724" s="18"/>
      <c r="BS724" s="18"/>
      <c r="BT724" s="18"/>
      <c r="BU724" s="18"/>
      <c r="BV724" s="18"/>
    </row>
    <row r="725" spans="67:74" ht="12.75">
      <c r="BO725" s="18"/>
      <c r="BP725" s="18"/>
      <c r="BQ725" s="18"/>
      <c r="BR725" s="18"/>
      <c r="BS725" s="18"/>
      <c r="BT725" s="18"/>
      <c r="BU725" s="18"/>
      <c r="BV725" s="18"/>
    </row>
    <row r="726" spans="67:74" ht="12.75">
      <c r="BO726" s="18"/>
      <c r="BP726" s="18"/>
      <c r="BQ726" s="18"/>
      <c r="BR726" s="18"/>
      <c r="BS726" s="18"/>
      <c r="BT726" s="18"/>
      <c r="BU726" s="18"/>
      <c r="BV726" s="18"/>
    </row>
    <row r="727" spans="67:74" ht="12.75">
      <c r="BO727" s="18"/>
      <c r="BP727" s="18"/>
      <c r="BQ727" s="18"/>
      <c r="BR727" s="18"/>
      <c r="BS727" s="18"/>
      <c r="BT727" s="18"/>
      <c r="BU727" s="18"/>
      <c r="BV727" s="18"/>
    </row>
    <row r="728" spans="67:74" ht="12.75">
      <c r="BO728" s="18"/>
      <c r="BP728" s="18"/>
      <c r="BQ728" s="18"/>
      <c r="BR728" s="18"/>
      <c r="BS728" s="18"/>
      <c r="BT728" s="18"/>
      <c r="BU728" s="18"/>
      <c r="BV728" s="18"/>
    </row>
    <row r="729" spans="67:74" ht="12.75">
      <c r="BO729" s="18"/>
      <c r="BP729" s="18"/>
      <c r="BQ729" s="18"/>
      <c r="BR729" s="18"/>
      <c r="BS729" s="18"/>
      <c r="BT729" s="18"/>
      <c r="BU729" s="18"/>
      <c r="BV729" s="18"/>
    </row>
    <row r="730" spans="67:74" ht="12.75">
      <c r="BO730" s="18"/>
      <c r="BP730" s="18"/>
      <c r="BQ730" s="18"/>
      <c r="BR730" s="18"/>
      <c r="BS730" s="18"/>
      <c r="BT730" s="18"/>
      <c r="BU730" s="18"/>
      <c r="BV730" s="18"/>
    </row>
    <row r="731" spans="67:74" ht="12.75">
      <c r="BO731" s="18"/>
      <c r="BP731" s="18"/>
      <c r="BQ731" s="18"/>
      <c r="BR731" s="18"/>
      <c r="BS731" s="18"/>
      <c r="BT731" s="18"/>
      <c r="BU731" s="18"/>
      <c r="BV731" s="18"/>
    </row>
    <row r="732" spans="67:74" ht="12.75">
      <c r="BO732" s="18"/>
      <c r="BP732" s="18"/>
      <c r="BQ732" s="18"/>
      <c r="BR732" s="18"/>
      <c r="BS732" s="18"/>
      <c r="BT732" s="18"/>
      <c r="BU732" s="18"/>
      <c r="BV732" s="18"/>
    </row>
    <row r="733" spans="67:74" ht="12.75">
      <c r="BO733" s="18"/>
      <c r="BP733" s="18"/>
      <c r="BQ733" s="18"/>
      <c r="BR733" s="18"/>
      <c r="BS733" s="18"/>
      <c r="BT733" s="18"/>
      <c r="BU733" s="18"/>
      <c r="BV733" s="18"/>
    </row>
    <row r="734" spans="67:74" ht="12.75">
      <c r="BO734" s="18"/>
      <c r="BP734" s="18"/>
      <c r="BQ734" s="18"/>
      <c r="BR734" s="18"/>
      <c r="BS734" s="18"/>
      <c r="BT734" s="18"/>
      <c r="BU734" s="18"/>
      <c r="BV734" s="18"/>
    </row>
    <row r="735" spans="67:74" ht="12.75">
      <c r="BO735" s="18"/>
      <c r="BP735" s="18"/>
      <c r="BQ735" s="18"/>
      <c r="BR735" s="18"/>
      <c r="BS735" s="18"/>
      <c r="BT735" s="18"/>
      <c r="BU735" s="18"/>
      <c r="BV735" s="18"/>
    </row>
    <row r="736" spans="67:74" ht="12.75">
      <c r="BO736" s="18"/>
      <c r="BP736" s="18"/>
      <c r="BQ736" s="18"/>
      <c r="BR736" s="18"/>
      <c r="BS736" s="18"/>
      <c r="BT736" s="18"/>
      <c r="BU736" s="18"/>
      <c r="BV736" s="18"/>
    </row>
    <row r="737" spans="67:74" ht="12.75">
      <c r="BO737" s="18"/>
      <c r="BP737" s="18"/>
      <c r="BQ737" s="18"/>
      <c r="BR737" s="18"/>
      <c r="BS737" s="18"/>
      <c r="BT737" s="18"/>
      <c r="BU737" s="18"/>
      <c r="BV737" s="18"/>
    </row>
    <row r="738" spans="67:74" ht="12.75">
      <c r="BO738" s="18"/>
      <c r="BP738" s="18"/>
      <c r="BQ738" s="18"/>
      <c r="BR738" s="18"/>
      <c r="BS738" s="18"/>
      <c r="BT738" s="18"/>
      <c r="BU738" s="18"/>
      <c r="BV738" s="18"/>
    </row>
    <row r="739" spans="67:74" ht="12.75">
      <c r="BO739" s="18"/>
      <c r="BP739" s="18"/>
      <c r="BQ739" s="18"/>
      <c r="BR739" s="18"/>
      <c r="BS739" s="18"/>
      <c r="BT739" s="18"/>
      <c r="BU739" s="18"/>
      <c r="BV739" s="18"/>
    </row>
    <row r="740" spans="67:74" ht="12.75">
      <c r="BO740" s="18"/>
      <c r="BP740" s="18"/>
      <c r="BQ740" s="18"/>
      <c r="BR740" s="18"/>
      <c r="BS740" s="18"/>
      <c r="BT740" s="18"/>
      <c r="BU740" s="18"/>
      <c r="BV740" s="18"/>
    </row>
    <row r="741" spans="67:74" ht="12.75">
      <c r="BO741" s="18"/>
      <c r="BP741" s="18"/>
      <c r="BQ741" s="18"/>
      <c r="BR741" s="18"/>
      <c r="BS741" s="18"/>
      <c r="BT741" s="18"/>
      <c r="BU741" s="18"/>
      <c r="BV741" s="18"/>
    </row>
    <row r="742" spans="67:74" ht="12.75">
      <c r="BO742" s="18"/>
      <c r="BP742" s="18"/>
      <c r="BQ742" s="18"/>
      <c r="BR742" s="18"/>
      <c r="BS742" s="18"/>
      <c r="BT742" s="18"/>
      <c r="BU742" s="18"/>
      <c r="BV742" s="18"/>
    </row>
    <row r="743" spans="67:74" ht="12.75">
      <c r="BO743" s="18"/>
      <c r="BP743" s="18"/>
      <c r="BQ743" s="18"/>
      <c r="BR743" s="18"/>
      <c r="BS743" s="18"/>
      <c r="BT743" s="18"/>
      <c r="BU743" s="18"/>
      <c r="BV743" s="18"/>
    </row>
    <row r="744" spans="67:74" ht="12.75">
      <c r="BO744" s="18"/>
      <c r="BP744" s="18"/>
      <c r="BQ744" s="18"/>
      <c r="BR744" s="18"/>
      <c r="BS744" s="18"/>
      <c r="BT744" s="18"/>
      <c r="BU744" s="18"/>
      <c r="BV744" s="18"/>
    </row>
    <row r="745" spans="67:74" ht="12.75">
      <c r="BO745" s="18"/>
      <c r="BP745" s="18"/>
      <c r="BQ745" s="18"/>
      <c r="BR745" s="18"/>
      <c r="BS745" s="18"/>
      <c r="BT745" s="18"/>
      <c r="BU745" s="18"/>
      <c r="BV745" s="18"/>
    </row>
    <row r="746" spans="67:74" ht="12.75">
      <c r="BO746" s="18"/>
      <c r="BP746" s="18"/>
      <c r="BQ746" s="18"/>
      <c r="BR746" s="18"/>
      <c r="BS746" s="18"/>
      <c r="BT746" s="18"/>
      <c r="BU746" s="18"/>
      <c r="BV746" s="18"/>
    </row>
    <row r="747" spans="67:74" ht="12.75">
      <c r="BO747" s="18"/>
      <c r="BP747" s="18"/>
      <c r="BQ747" s="18"/>
      <c r="BR747" s="18"/>
      <c r="BS747" s="18"/>
      <c r="BT747" s="18"/>
      <c r="BU747" s="18"/>
      <c r="BV747" s="18"/>
    </row>
    <row r="748" spans="67:74" ht="12.75">
      <c r="BO748" s="18"/>
      <c r="BP748" s="18"/>
      <c r="BQ748" s="18"/>
      <c r="BR748" s="18"/>
      <c r="BS748" s="18"/>
      <c r="BT748" s="18"/>
      <c r="BU748" s="18"/>
      <c r="BV748" s="18"/>
    </row>
    <row r="749" spans="67:74" ht="12.75">
      <c r="BO749" s="18"/>
      <c r="BP749" s="18"/>
      <c r="BQ749" s="18"/>
      <c r="BR749" s="18"/>
      <c r="BS749" s="18"/>
      <c r="BT749" s="18"/>
      <c r="BU749" s="18"/>
      <c r="BV749" s="18"/>
    </row>
    <row r="750" spans="67:74" ht="12.75">
      <c r="BO750" s="18"/>
      <c r="BP750" s="18"/>
      <c r="BQ750" s="18"/>
      <c r="BR750" s="18"/>
      <c r="BS750" s="18"/>
      <c r="BT750" s="18"/>
      <c r="BU750" s="18"/>
      <c r="BV750" s="18"/>
    </row>
    <row r="751" spans="67:74" ht="12.75">
      <c r="BO751" s="18"/>
      <c r="BP751" s="18"/>
      <c r="BQ751" s="18"/>
      <c r="BR751" s="18"/>
      <c r="BS751" s="18"/>
      <c r="BT751" s="18"/>
      <c r="BU751" s="18"/>
      <c r="BV751" s="18"/>
    </row>
    <row r="752" spans="67:74" ht="12.75">
      <c r="BO752" s="18"/>
      <c r="BP752" s="18"/>
      <c r="BQ752" s="18"/>
      <c r="BR752" s="18"/>
      <c r="BS752" s="18"/>
      <c r="BT752" s="18"/>
      <c r="BU752" s="18"/>
      <c r="BV752" s="18"/>
    </row>
    <row r="753" spans="67:74" ht="12.75">
      <c r="BO753" s="18"/>
      <c r="BP753" s="18"/>
      <c r="BQ753" s="18"/>
      <c r="BR753" s="18"/>
      <c r="BS753" s="18"/>
      <c r="BT753" s="18"/>
      <c r="BU753" s="18"/>
      <c r="BV753" s="18"/>
    </row>
    <row r="754" spans="67:74" ht="12.75">
      <c r="BO754" s="18"/>
      <c r="BP754" s="18"/>
      <c r="BQ754" s="18"/>
      <c r="BR754" s="18"/>
      <c r="BS754" s="18"/>
      <c r="BT754" s="18"/>
      <c r="BU754" s="18"/>
      <c r="BV754" s="18"/>
    </row>
    <row r="755" spans="67:74" ht="12.75">
      <c r="BO755" s="18"/>
      <c r="BP755" s="18"/>
      <c r="BQ755" s="18"/>
      <c r="BR755" s="18"/>
      <c r="BS755" s="18"/>
      <c r="BT755" s="18"/>
      <c r="BU755" s="18"/>
      <c r="BV755" s="18"/>
    </row>
    <row r="756" spans="67:74" ht="12.75">
      <c r="BO756" s="18"/>
      <c r="BP756" s="18"/>
      <c r="BQ756" s="18"/>
      <c r="BR756" s="18"/>
      <c r="BS756" s="18"/>
      <c r="BT756" s="18"/>
      <c r="BU756" s="18"/>
      <c r="BV756" s="18"/>
    </row>
    <row r="757" spans="67:74" ht="12.75">
      <c r="BO757" s="18"/>
      <c r="BP757" s="18"/>
      <c r="BQ757" s="18"/>
      <c r="BR757" s="18"/>
      <c r="BS757" s="18"/>
      <c r="BT757" s="18"/>
      <c r="BU757" s="18"/>
      <c r="BV757" s="18"/>
    </row>
    <row r="758" spans="67:74" ht="12.75">
      <c r="BO758" s="18"/>
      <c r="BP758" s="18"/>
      <c r="BQ758" s="18"/>
      <c r="BR758" s="18"/>
      <c r="BS758" s="18"/>
      <c r="BT758" s="18"/>
      <c r="BU758" s="18"/>
      <c r="BV758" s="18"/>
    </row>
    <row r="759" spans="67:74" ht="12.75">
      <c r="BO759" s="18"/>
      <c r="BP759" s="18"/>
      <c r="BQ759" s="18"/>
      <c r="BR759" s="18"/>
      <c r="BS759" s="18"/>
      <c r="BT759" s="18"/>
      <c r="BU759" s="18"/>
      <c r="BV759" s="18"/>
    </row>
    <row r="760" spans="67:74" ht="12.75">
      <c r="BO760" s="18"/>
      <c r="BP760" s="18"/>
      <c r="BQ760" s="18"/>
      <c r="BR760" s="18"/>
      <c r="BS760" s="18"/>
      <c r="BT760" s="18"/>
      <c r="BU760" s="18"/>
      <c r="BV760" s="18"/>
    </row>
    <row r="761" spans="67:74" ht="12.75">
      <c r="BO761" s="18"/>
      <c r="BP761" s="18"/>
      <c r="BQ761" s="18"/>
      <c r="BR761" s="18"/>
      <c r="BS761" s="18"/>
      <c r="BT761" s="18"/>
      <c r="BU761" s="18"/>
      <c r="BV761" s="18"/>
    </row>
    <row r="762" spans="67:74" ht="12.75">
      <c r="BO762" s="18"/>
      <c r="BP762" s="18"/>
      <c r="BQ762" s="18"/>
      <c r="BR762" s="18"/>
      <c r="BS762" s="18"/>
      <c r="BT762" s="18"/>
      <c r="BU762" s="18"/>
      <c r="BV762" s="18"/>
    </row>
    <row r="763" spans="67:74" ht="12.75">
      <c r="BO763" s="18"/>
      <c r="BP763" s="18"/>
      <c r="BQ763" s="18"/>
      <c r="BR763" s="18"/>
      <c r="BS763" s="18"/>
      <c r="BT763" s="18"/>
      <c r="BU763" s="18"/>
      <c r="BV763" s="18"/>
    </row>
    <row r="764" spans="67:74" ht="12.75">
      <c r="BO764" s="18"/>
      <c r="BP764" s="18"/>
      <c r="BQ764" s="18"/>
      <c r="BR764" s="18"/>
      <c r="BS764" s="18"/>
      <c r="BT764" s="18"/>
      <c r="BU764" s="18"/>
      <c r="BV764" s="18"/>
    </row>
    <row r="765" spans="67:74" ht="12.75">
      <c r="BO765" s="18"/>
      <c r="BP765" s="18"/>
      <c r="BQ765" s="18"/>
      <c r="BR765" s="18"/>
      <c r="BS765" s="18"/>
      <c r="BT765" s="18"/>
      <c r="BU765" s="18"/>
      <c r="BV765" s="18"/>
    </row>
    <row r="766" spans="67:74" ht="12.75">
      <c r="BO766" s="18"/>
      <c r="BP766" s="18"/>
      <c r="BQ766" s="18"/>
      <c r="BR766" s="18"/>
      <c r="BS766" s="18"/>
      <c r="BT766" s="18"/>
      <c r="BU766" s="18"/>
      <c r="BV766" s="18"/>
    </row>
    <row r="767" spans="67:74" ht="12.75">
      <c r="BO767" s="18"/>
      <c r="BP767" s="18"/>
      <c r="BQ767" s="18"/>
      <c r="BR767" s="18"/>
      <c r="BS767" s="18"/>
      <c r="BT767" s="18"/>
      <c r="BU767" s="18"/>
      <c r="BV767" s="18"/>
    </row>
    <row r="768" spans="67:74" ht="12.75">
      <c r="BO768" s="18"/>
      <c r="BP768" s="18"/>
      <c r="BQ768" s="18"/>
      <c r="BR768" s="18"/>
      <c r="BS768" s="18"/>
      <c r="BT768" s="18"/>
      <c r="BU768" s="18"/>
      <c r="BV768" s="18"/>
    </row>
    <row r="769" spans="67:74" ht="12.75">
      <c r="BO769" s="18"/>
      <c r="BP769" s="18"/>
      <c r="BQ769" s="18"/>
      <c r="BR769" s="18"/>
      <c r="BS769" s="18"/>
      <c r="BT769" s="18"/>
      <c r="BU769" s="18"/>
      <c r="BV769" s="18"/>
    </row>
    <row r="770" spans="67:74" ht="12.75">
      <c r="BO770" s="18"/>
      <c r="BP770" s="18"/>
      <c r="BQ770" s="18"/>
      <c r="BR770" s="18"/>
      <c r="BS770" s="18"/>
      <c r="BT770" s="18"/>
      <c r="BU770" s="18"/>
      <c r="BV770" s="18"/>
    </row>
    <row r="771" spans="67:74" ht="12.75">
      <c r="BO771" s="18"/>
      <c r="BP771" s="18"/>
      <c r="BQ771" s="18"/>
      <c r="BR771" s="18"/>
      <c r="BS771" s="18"/>
      <c r="BT771" s="18"/>
      <c r="BU771" s="18"/>
      <c r="BV771" s="18"/>
    </row>
    <row r="772" spans="67:74" ht="12.75">
      <c r="BO772" s="18"/>
      <c r="BP772" s="18"/>
      <c r="BQ772" s="18"/>
      <c r="BR772" s="18"/>
      <c r="BS772" s="18"/>
      <c r="BT772" s="18"/>
      <c r="BU772" s="18"/>
      <c r="BV772" s="18"/>
    </row>
    <row r="773" spans="67:74" ht="12.75">
      <c r="BO773" s="18"/>
      <c r="BP773" s="18"/>
      <c r="BQ773" s="18"/>
      <c r="BR773" s="18"/>
      <c r="BS773" s="18"/>
      <c r="BT773" s="18"/>
      <c r="BU773" s="18"/>
      <c r="BV773" s="18"/>
    </row>
    <row r="774" spans="67:74" ht="12.75">
      <c r="BO774" s="18"/>
      <c r="BP774" s="18"/>
      <c r="BQ774" s="18"/>
      <c r="BR774" s="18"/>
      <c r="BS774" s="18"/>
      <c r="BT774" s="18"/>
      <c r="BU774" s="18"/>
      <c r="BV774" s="18"/>
    </row>
    <row r="775" spans="67:74" ht="12.75">
      <c r="BO775" s="18"/>
      <c r="BP775" s="18"/>
      <c r="BQ775" s="18"/>
      <c r="BR775" s="18"/>
      <c r="BS775" s="18"/>
      <c r="BT775" s="18"/>
      <c r="BU775" s="18"/>
      <c r="BV775" s="18"/>
    </row>
    <row r="776" spans="67:74" ht="12.75">
      <c r="BO776" s="18"/>
      <c r="BP776" s="18"/>
      <c r="BQ776" s="18"/>
      <c r="BR776" s="18"/>
      <c r="BS776" s="18"/>
      <c r="BT776" s="18"/>
      <c r="BU776" s="18"/>
      <c r="BV776" s="18"/>
    </row>
    <row r="777" spans="67:74" ht="12.75">
      <c r="BO777" s="18"/>
      <c r="BP777" s="18"/>
      <c r="BQ777" s="18"/>
      <c r="BR777" s="18"/>
      <c r="BS777" s="18"/>
      <c r="BT777" s="18"/>
      <c r="BU777" s="18"/>
      <c r="BV777" s="18"/>
    </row>
    <row r="778" spans="67:74" ht="12.75">
      <c r="BO778" s="18"/>
      <c r="BP778" s="18"/>
      <c r="BQ778" s="18"/>
      <c r="BR778" s="18"/>
      <c r="BS778" s="18"/>
      <c r="BT778" s="18"/>
      <c r="BU778" s="18"/>
      <c r="BV778" s="18"/>
    </row>
    <row r="779" spans="67:74" ht="12.75">
      <c r="BO779" s="18"/>
      <c r="BP779" s="18"/>
      <c r="BQ779" s="18"/>
      <c r="BR779" s="18"/>
      <c r="BS779" s="18"/>
      <c r="BT779" s="18"/>
      <c r="BU779" s="18"/>
      <c r="BV779" s="18"/>
    </row>
    <row r="780" spans="67:74" ht="12.75">
      <c r="BO780" s="18"/>
      <c r="BP780" s="18"/>
      <c r="BQ780" s="18"/>
      <c r="BR780" s="18"/>
      <c r="BS780" s="18"/>
      <c r="BT780" s="18"/>
      <c r="BU780" s="18"/>
      <c r="BV780" s="18"/>
    </row>
    <row r="781" spans="67:74" ht="12.75">
      <c r="BO781" s="18"/>
      <c r="BP781" s="18"/>
      <c r="BQ781" s="18"/>
      <c r="BR781" s="18"/>
      <c r="BS781" s="18"/>
      <c r="BT781" s="18"/>
      <c r="BU781" s="18"/>
      <c r="BV781" s="18"/>
    </row>
    <row r="782" spans="67:74" ht="12.75">
      <c r="BO782" s="18"/>
      <c r="BP782" s="18"/>
      <c r="BQ782" s="18"/>
      <c r="BR782" s="18"/>
      <c r="BS782" s="18"/>
      <c r="BT782" s="18"/>
      <c r="BU782" s="18"/>
      <c r="BV782" s="18"/>
    </row>
    <row r="783" spans="67:74" ht="12.75">
      <c r="BO783" s="18"/>
      <c r="BP783" s="18"/>
      <c r="BQ783" s="18"/>
      <c r="BR783" s="18"/>
      <c r="BS783" s="18"/>
      <c r="BT783" s="18"/>
      <c r="BU783" s="18"/>
      <c r="BV783" s="18"/>
    </row>
    <row r="784" spans="67:74" ht="12.75">
      <c r="BO784" s="18"/>
      <c r="BP784" s="18"/>
      <c r="BQ784" s="18"/>
      <c r="BR784" s="18"/>
      <c r="BS784" s="18"/>
      <c r="BT784" s="18"/>
      <c r="BU784" s="18"/>
      <c r="BV784" s="18"/>
    </row>
    <row r="785" spans="67:74" ht="12.75">
      <c r="BO785" s="18"/>
      <c r="BP785" s="18"/>
      <c r="BQ785" s="18"/>
      <c r="BR785" s="18"/>
      <c r="BS785" s="18"/>
      <c r="BT785" s="18"/>
      <c r="BU785" s="18"/>
      <c r="BV785" s="18"/>
    </row>
    <row r="786" spans="67:74" ht="12.75">
      <c r="BO786" s="18"/>
      <c r="BP786" s="18"/>
      <c r="BQ786" s="18"/>
      <c r="BR786" s="18"/>
      <c r="BS786" s="18"/>
      <c r="BT786" s="18"/>
      <c r="BU786" s="18"/>
      <c r="BV786" s="18"/>
    </row>
    <row r="787" spans="67:74" ht="12.75">
      <c r="BO787" s="18"/>
      <c r="BP787" s="18"/>
      <c r="BQ787" s="18"/>
      <c r="BR787" s="18"/>
      <c r="BS787" s="18"/>
      <c r="BT787" s="18"/>
      <c r="BU787" s="18"/>
      <c r="BV787" s="18"/>
    </row>
    <row r="788" spans="67:74" ht="12.75">
      <c r="BO788" s="18"/>
      <c r="BP788" s="18"/>
      <c r="BQ788" s="18"/>
      <c r="BR788" s="18"/>
      <c r="BS788" s="18"/>
      <c r="BT788" s="18"/>
      <c r="BU788" s="18"/>
      <c r="BV788" s="18"/>
    </row>
    <row r="789" spans="67:74" ht="12.75">
      <c r="BO789" s="18"/>
      <c r="BP789" s="18"/>
      <c r="BQ789" s="18"/>
      <c r="BR789" s="18"/>
      <c r="BS789" s="18"/>
      <c r="BT789" s="18"/>
      <c r="BU789" s="18"/>
      <c r="BV789" s="18"/>
    </row>
    <row r="790" spans="67:74" ht="12.75">
      <c r="BO790" s="18"/>
      <c r="BP790" s="18"/>
      <c r="BQ790" s="18"/>
      <c r="BR790" s="18"/>
      <c r="BS790" s="18"/>
      <c r="BT790" s="18"/>
      <c r="BU790" s="18"/>
      <c r="BV790" s="18"/>
    </row>
    <row r="791" spans="67:74" ht="12.75">
      <c r="BO791" s="18"/>
      <c r="BP791" s="18"/>
      <c r="BQ791" s="18"/>
      <c r="BR791" s="18"/>
      <c r="BS791" s="18"/>
      <c r="BT791" s="18"/>
      <c r="BU791" s="18"/>
      <c r="BV791" s="18"/>
    </row>
    <row r="792" spans="67:74" ht="12.75">
      <c r="BO792" s="18"/>
      <c r="BP792" s="18"/>
      <c r="BQ792" s="18"/>
      <c r="BR792" s="18"/>
      <c r="BS792" s="18"/>
      <c r="BT792" s="18"/>
      <c r="BU792" s="18"/>
      <c r="BV792" s="18"/>
    </row>
    <row r="793" spans="67:74" ht="12.75">
      <c r="BO793" s="18"/>
      <c r="BP793" s="18"/>
      <c r="BQ793" s="18"/>
      <c r="BR793" s="18"/>
      <c r="BS793" s="18"/>
      <c r="BT793" s="18"/>
      <c r="BU793" s="18"/>
      <c r="BV793" s="18"/>
    </row>
    <row r="794" spans="67:74" ht="12.75">
      <c r="BO794" s="18"/>
      <c r="BP794" s="18"/>
      <c r="BQ794" s="18"/>
      <c r="BR794" s="18"/>
      <c r="BS794" s="18"/>
      <c r="BT794" s="18"/>
      <c r="BU794" s="18"/>
      <c r="BV794" s="18"/>
    </row>
    <row r="795" spans="67:74" ht="12.75">
      <c r="BO795" s="18"/>
      <c r="BP795" s="18"/>
      <c r="BQ795" s="18"/>
      <c r="BR795" s="18"/>
      <c r="BS795" s="18"/>
      <c r="BT795" s="18"/>
      <c r="BU795" s="18"/>
      <c r="BV795" s="18"/>
    </row>
    <row r="796" spans="67:74" ht="12.75">
      <c r="BO796" s="18"/>
      <c r="BP796" s="18"/>
      <c r="BQ796" s="18"/>
      <c r="BR796" s="18"/>
      <c r="BS796" s="18"/>
      <c r="BT796" s="18"/>
      <c r="BU796" s="18"/>
      <c r="BV796" s="18"/>
    </row>
    <row r="797" spans="67:74" ht="12.75">
      <c r="BO797" s="18"/>
      <c r="BP797" s="18"/>
      <c r="BQ797" s="18"/>
      <c r="BR797" s="18"/>
      <c r="BS797" s="18"/>
      <c r="BT797" s="18"/>
      <c r="BU797" s="18"/>
      <c r="BV797" s="18"/>
    </row>
    <row r="798" spans="67:74" ht="12.75">
      <c r="BO798" s="18"/>
      <c r="BP798" s="18"/>
      <c r="BQ798" s="18"/>
      <c r="BR798" s="18"/>
      <c r="BS798" s="18"/>
      <c r="BT798" s="18"/>
      <c r="BU798" s="18"/>
      <c r="BV798" s="18"/>
    </row>
    <row r="799" spans="67:74" ht="12.75">
      <c r="BO799" s="18"/>
      <c r="BP799" s="18"/>
      <c r="BQ799" s="18"/>
      <c r="BR799" s="18"/>
      <c r="BS799" s="18"/>
      <c r="BT799" s="18"/>
      <c r="BU799" s="18"/>
      <c r="BV799" s="18"/>
    </row>
    <row r="800" spans="67:74" ht="12.75">
      <c r="BO800" s="18"/>
      <c r="BP800" s="18"/>
      <c r="BQ800" s="18"/>
      <c r="BR800" s="18"/>
      <c r="BS800" s="18"/>
      <c r="BT800" s="18"/>
      <c r="BU800" s="18"/>
      <c r="BV800" s="18"/>
    </row>
    <row r="801" spans="67:74" ht="12.75">
      <c r="BO801" s="18"/>
      <c r="BP801" s="18"/>
      <c r="BQ801" s="18"/>
      <c r="BR801" s="18"/>
      <c r="BS801" s="18"/>
      <c r="BT801" s="18"/>
      <c r="BU801" s="18"/>
      <c r="BV801" s="18"/>
    </row>
    <row r="802" spans="67:74" ht="12.75">
      <c r="BO802" s="18"/>
      <c r="BP802" s="18"/>
      <c r="BQ802" s="18"/>
      <c r="BR802" s="18"/>
      <c r="BS802" s="18"/>
      <c r="BT802" s="18"/>
      <c r="BU802" s="18"/>
      <c r="BV802" s="18"/>
    </row>
    <row r="803" spans="67:74" ht="12.75">
      <c r="BO803" s="18"/>
      <c r="BP803" s="18"/>
      <c r="BQ803" s="18"/>
      <c r="BR803" s="18"/>
      <c r="BS803" s="18"/>
      <c r="BT803" s="18"/>
      <c r="BU803" s="18"/>
      <c r="BV803" s="18"/>
    </row>
    <row r="804" spans="67:74" ht="12.75">
      <c r="BO804" s="18"/>
      <c r="BP804" s="18"/>
      <c r="BQ804" s="18"/>
      <c r="BR804" s="18"/>
      <c r="BS804" s="18"/>
      <c r="BT804" s="18"/>
      <c r="BU804" s="18"/>
      <c r="BV804" s="18"/>
    </row>
    <row r="805" spans="67:74" ht="12.75">
      <c r="BO805" s="18"/>
      <c r="BP805" s="18"/>
      <c r="BQ805" s="18"/>
      <c r="BR805" s="18"/>
      <c r="BS805" s="18"/>
      <c r="BT805" s="18"/>
      <c r="BU805" s="18"/>
      <c r="BV805" s="18"/>
    </row>
    <row r="806" spans="67:74" ht="12.75">
      <c r="BO806" s="18"/>
      <c r="BP806" s="18"/>
      <c r="BQ806" s="18"/>
      <c r="BR806" s="18"/>
      <c r="BS806" s="18"/>
      <c r="BT806" s="18"/>
      <c r="BU806" s="18"/>
      <c r="BV806" s="18"/>
    </row>
    <row r="807" spans="67:74" ht="12.75">
      <c r="BO807" s="18"/>
      <c r="BP807" s="18"/>
      <c r="BQ807" s="18"/>
      <c r="BR807" s="18"/>
      <c r="BS807" s="18"/>
      <c r="BT807" s="18"/>
      <c r="BU807" s="18"/>
      <c r="BV807" s="18"/>
    </row>
    <row r="808" spans="67:74" ht="12.75">
      <c r="BO808" s="18"/>
      <c r="BP808" s="18"/>
      <c r="BQ808" s="18"/>
      <c r="BR808" s="18"/>
      <c r="BS808" s="18"/>
      <c r="BT808" s="18"/>
      <c r="BU808" s="18"/>
      <c r="BV808" s="18"/>
    </row>
    <row r="809" spans="67:74" ht="12.75">
      <c r="BO809" s="18"/>
      <c r="BP809" s="18"/>
      <c r="BQ809" s="18"/>
      <c r="BR809" s="18"/>
      <c r="BS809" s="18"/>
      <c r="BT809" s="18"/>
      <c r="BU809" s="18"/>
      <c r="BV809" s="18"/>
    </row>
    <row r="810" spans="67:74" ht="12.75">
      <c r="BO810" s="18"/>
      <c r="BP810" s="18"/>
      <c r="BQ810" s="18"/>
      <c r="BR810" s="18"/>
      <c r="BS810" s="18"/>
      <c r="BT810" s="18"/>
      <c r="BU810" s="18"/>
      <c r="BV810" s="18"/>
    </row>
    <row r="811" spans="67:74" ht="12.75">
      <c r="BO811" s="18"/>
      <c r="BP811" s="18"/>
      <c r="BQ811" s="18"/>
      <c r="BR811" s="18"/>
      <c r="BS811" s="18"/>
      <c r="BT811" s="18"/>
      <c r="BU811" s="18"/>
      <c r="BV811" s="18"/>
    </row>
    <row r="812" spans="67:74" ht="12.75">
      <c r="BO812" s="18"/>
      <c r="BP812" s="18"/>
      <c r="BQ812" s="18"/>
      <c r="BR812" s="18"/>
      <c r="BS812" s="18"/>
      <c r="BT812" s="18"/>
      <c r="BU812" s="18"/>
      <c r="BV812" s="18"/>
    </row>
    <row r="813" spans="67:74" ht="12.75">
      <c r="BO813" s="18"/>
      <c r="BP813" s="18"/>
      <c r="BQ813" s="18"/>
      <c r="BR813" s="18"/>
      <c r="BS813" s="18"/>
      <c r="BT813" s="18"/>
      <c r="BU813" s="18"/>
      <c r="BV813" s="18"/>
    </row>
    <row r="814" spans="67:74" ht="12.75">
      <c r="BO814" s="18"/>
      <c r="BP814" s="18"/>
      <c r="BQ814" s="18"/>
      <c r="BR814" s="18"/>
      <c r="BS814" s="18"/>
      <c r="BT814" s="18"/>
      <c r="BU814" s="18"/>
      <c r="BV814" s="18"/>
    </row>
    <row r="815" spans="67:74" ht="12.75">
      <c r="BO815" s="18"/>
      <c r="BP815" s="18"/>
      <c r="BQ815" s="18"/>
      <c r="BR815" s="18"/>
      <c r="BS815" s="18"/>
      <c r="BT815" s="18"/>
      <c r="BU815" s="18"/>
      <c r="BV815" s="18"/>
    </row>
    <row r="816" spans="67:74" ht="12.75">
      <c r="BO816" s="18"/>
      <c r="BP816" s="18"/>
      <c r="BQ816" s="18"/>
      <c r="BR816" s="18"/>
      <c r="BS816" s="18"/>
      <c r="BT816" s="18"/>
      <c r="BU816" s="18"/>
      <c r="BV816" s="18"/>
    </row>
    <row r="817" spans="67:74" ht="12.75">
      <c r="BO817" s="18"/>
      <c r="BP817" s="18"/>
      <c r="BQ817" s="18"/>
      <c r="BR817" s="18"/>
      <c r="BS817" s="18"/>
      <c r="BT817" s="18"/>
      <c r="BU817" s="18"/>
      <c r="BV817" s="18"/>
    </row>
    <row r="818" spans="67:74" ht="12.75">
      <c r="BO818" s="18"/>
      <c r="BP818" s="18"/>
      <c r="BQ818" s="18"/>
      <c r="BR818" s="18"/>
      <c r="BS818" s="18"/>
      <c r="BT818" s="18"/>
      <c r="BU818" s="18"/>
      <c r="BV818" s="18"/>
    </row>
    <row r="819" spans="67:74" ht="12.75">
      <c r="BO819" s="18"/>
      <c r="BP819" s="18"/>
      <c r="BQ819" s="18"/>
      <c r="BR819" s="18"/>
      <c r="BS819" s="18"/>
      <c r="BT819" s="18"/>
      <c r="BU819" s="18"/>
      <c r="BV819" s="18"/>
    </row>
    <row r="820" spans="67:74" ht="12.75">
      <c r="BO820" s="18"/>
      <c r="BP820" s="18"/>
      <c r="BQ820" s="18"/>
      <c r="BR820" s="18"/>
      <c r="BS820" s="18"/>
      <c r="BT820" s="18"/>
      <c r="BU820" s="18"/>
      <c r="BV820" s="18"/>
    </row>
    <row r="821" spans="67:74" ht="12.75">
      <c r="BO821" s="18"/>
      <c r="BP821" s="18"/>
      <c r="BQ821" s="18"/>
      <c r="BR821" s="18"/>
      <c r="BS821" s="18"/>
      <c r="BT821" s="18"/>
      <c r="BU821" s="18"/>
      <c r="BV821" s="18"/>
    </row>
    <row r="822" spans="67:74" ht="12.75">
      <c r="BO822" s="18"/>
      <c r="BP822" s="18"/>
      <c r="BQ822" s="18"/>
      <c r="BR822" s="18"/>
      <c r="BS822" s="18"/>
      <c r="BT822" s="18"/>
      <c r="BU822" s="18"/>
      <c r="BV822" s="18"/>
    </row>
    <row r="823" spans="67:74" ht="12.75">
      <c r="BO823" s="18"/>
      <c r="BP823" s="18"/>
      <c r="BQ823" s="18"/>
      <c r="BR823" s="18"/>
      <c r="BS823" s="18"/>
      <c r="BT823" s="18"/>
      <c r="BU823" s="18"/>
      <c r="BV823" s="18"/>
    </row>
    <row r="824" spans="67:74" ht="12.75">
      <c r="BO824" s="18"/>
      <c r="BP824" s="18"/>
      <c r="BQ824" s="18"/>
      <c r="BR824" s="18"/>
      <c r="BS824" s="18"/>
      <c r="BT824" s="18"/>
      <c r="BU824" s="18"/>
      <c r="BV824" s="18"/>
    </row>
    <row r="825" spans="67:74" ht="12.75">
      <c r="BO825" s="18"/>
      <c r="BP825" s="18"/>
      <c r="BQ825" s="18"/>
      <c r="BR825" s="18"/>
      <c r="BS825" s="18"/>
      <c r="BT825" s="18"/>
      <c r="BU825" s="18"/>
      <c r="BV825" s="18"/>
    </row>
    <row r="826" spans="67:74" ht="12.75">
      <c r="BO826" s="18"/>
      <c r="BP826" s="18"/>
      <c r="BQ826" s="18"/>
      <c r="BR826" s="18"/>
      <c r="BS826" s="18"/>
      <c r="BT826" s="18"/>
      <c r="BU826" s="18"/>
      <c r="BV826" s="18"/>
    </row>
    <row r="827" spans="67:74" ht="12.75">
      <c r="BO827" s="18"/>
      <c r="BP827" s="18"/>
      <c r="BQ827" s="18"/>
      <c r="BR827" s="18"/>
      <c r="BS827" s="18"/>
      <c r="BT827" s="18"/>
      <c r="BU827" s="18"/>
      <c r="BV827" s="18"/>
    </row>
    <row r="828" spans="67:74" ht="12.75">
      <c r="BO828" s="18"/>
      <c r="BP828" s="18"/>
      <c r="BQ828" s="18"/>
      <c r="BR828" s="18"/>
      <c r="BS828" s="18"/>
      <c r="BT828" s="18"/>
      <c r="BU828" s="18"/>
      <c r="BV828" s="18"/>
    </row>
    <row r="829" spans="67:74" ht="12.75">
      <c r="BO829" s="18"/>
      <c r="BP829" s="18"/>
      <c r="BQ829" s="18"/>
      <c r="BR829" s="18"/>
      <c r="BS829" s="18"/>
      <c r="BT829" s="18"/>
      <c r="BU829" s="18"/>
      <c r="BV829" s="18"/>
    </row>
    <row r="830" spans="67:74" ht="12.75">
      <c r="BO830" s="18"/>
      <c r="BP830" s="18"/>
      <c r="BQ830" s="18"/>
      <c r="BR830" s="18"/>
      <c r="BS830" s="18"/>
      <c r="BT830" s="18"/>
      <c r="BU830" s="18"/>
      <c r="BV830" s="18"/>
    </row>
    <row r="831" spans="67:74" ht="12.75">
      <c r="BO831" s="18"/>
      <c r="BP831" s="18"/>
      <c r="BQ831" s="18"/>
      <c r="BR831" s="18"/>
      <c r="BS831" s="18"/>
      <c r="BT831" s="18"/>
      <c r="BU831" s="18"/>
      <c r="BV831" s="18"/>
    </row>
    <row r="832" spans="67:74" ht="12.75">
      <c r="BO832" s="18"/>
      <c r="BP832" s="18"/>
      <c r="BQ832" s="18"/>
      <c r="BR832" s="18"/>
      <c r="BS832" s="18"/>
      <c r="BT832" s="18"/>
      <c r="BU832" s="18"/>
      <c r="BV832" s="18"/>
    </row>
    <row r="833" spans="67:74" ht="12.75">
      <c r="BO833" s="18"/>
      <c r="BP833" s="18"/>
      <c r="BQ833" s="18"/>
      <c r="BR833" s="18"/>
      <c r="BS833" s="18"/>
      <c r="BT833" s="18"/>
      <c r="BU833" s="18"/>
      <c r="BV833" s="18"/>
    </row>
    <row r="834" spans="67:74" ht="12.75">
      <c r="BO834" s="18"/>
      <c r="BP834" s="18"/>
      <c r="BQ834" s="18"/>
      <c r="BR834" s="18"/>
      <c r="BS834" s="18"/>
      <c r="BT834" s="18"/>
      <c r="BU834" s="18"/>
      <c r="BV834" s="18"/>
    </row>
    <row r="835" spans="67:74" ht="12.75">
      <c r="BO835" s="18"/>
      <c r="BP835" s="18"/>
      <c r="BQ835" s="18"/>
      <c r="BR835" s="18"/>
      <c r="BS835" s="18"/>
      <c r="BT835" s="18"/>
      <c r="BU835" s="18"/>
      <c r="BV835" s="18"/>
    </row>
    <row r="836" spans="67:74" ht="12.75">
      <c r="BO836" s="18"/>
      <c r="BP836" s="18"/>
      <c r="BQ836" s="18"/>
      <c r="BR836" s="18"/>
      <c r="BS836" s="18"/>
      <c r="BT836" s="18"/>
      <c r="BU836" s="18"/>
      <c r="BV836" s="18"/>
    </row>
    <row r="837" spans="67:74" ht="12.75">
      <c r="BO837" s="18"/>
      <c r="BP837" s="18"/>
      <c r="BQ837" s="18"/>
      <c r="BR837" s="18"/>
      <c r="BS837" s="18"/>
      <c r="BT837" s="18"/>
      <c r="BU837" s="18"/>
      <c r="BV837" s="18"/>
    </row>
    <row r="838" spans="67:74" ht="12.75">
      <c r="BO838" s="18"/>
      <c r="BP838" s="18"/>
      <c r="BQ838" s="18"/>
      <c r="BR838" s="18"/>
      <c r="BS838" s="18"/>
      <c r="BT838" s="18"/>
      <c r="BU838" s="18"/>
      <c r="BV838" s="18"/>
    </row>
    <row r="839" spans="67:74" ht="12.75">
      <c r="BO839" s="18"/>
      <c r="BP839" s="18"/>
      <c r="BQ839" s="18"/>
      <c r="BR839" s="18"/>
      <c r="BS839" s="18"/>
      <c r="BT839" s="18"/>
      <c r="BU839" s="18"/>
      <c r="BV839" s="18"/>
    </row>
    <row r="840" spans="67:74" ht="12.75">
      <c r="BO840" s="18"/>
      <c r="BP840" s="18"/>
      <c r="BQ840" s="18"/>
      <c r="BR840" s="18"/>
      <c r="BS840" s="18"/>
      <c r="BT840" s="18"/>
      <c r="BU840" s="18"/>
      <c r="BV840" s="18"/>
    </row>
    <row r="841" spans="67:74" ht="12.75">
      <c r="BO841" s="18"/>
      <c r="BP841" s="18"/>
      <c r="BQ841" s="18"/>
      <c r="BR841" s="18"/>
      <c r="BS841" s="18"/>
      <c r="BT841" s="18"/>
      <c r="BU841" s="18"/>
      <c r="BV841" s="18"/>
    </row>
    <row r="842" spans="67:74" ht="12.75">
      <c r="BO842" s="18"/>
      <c r="BP842" s="18"/>
      <c r="BQ842" s="18"/>
      <c r="BR842" s="18"/>
      <c r="BS842" s="18"/>
      <c r="BT842" s="18"/>
      <c r="BU842" s="18"/>
      <c r="BV842" s="18"/>
    </row>
    <row r="843" spans="67:74" ht="12.75">
      <c r="BO843" s="18"/>
      <c r="BP843" s="18"/>
      <c r="BQ843" s="18"/>
      <c r="BR843" s="18"/>
      <c r="BS843" s="18"/>
      <c r="BT843" s="18"/>
      <c r="BU843" s="18"/>
      <c r="BV843" s="18"/>
    </row>
    <row r="844" spans="67:74" ht="12.75">
      <c r="BO844" s="18"/>
      <c r="BP844" s="18"/>
      <c r="BQ844" s="18"/>
      <c r="BR844" s="18"/>
      <c r="BS844" s="18"/>
      <c r="BT844" s="18"/>
      <c r="BU844" s="18"/>
      <c r="BV844" s="18"/>
    </row>
    <row r="845" spans="67:74" ht="12.75">
      <c r="BO845" s="18"/>
      <c r="BP845" s="18"/>
      <c r="BQ845" s="18"/>
      <c r="BR845" s="18"/>
      <c r="BS845" s="18"/>
      <c r="BT845" s="18"/>
      <c r="BU845" s="18"/>
      <c r="BV845" s="18"/>
    </row>
    <row r="846" spans="67:74" ht="12.75">
      <c r="BO846" s="18"/>
      <c r="BP846" s="18"/>
      <c r="BQ846" s="18"/>
      <c r="BR846" s="18"/>
      <c r="BS846" s="18"/>
      <c r="BT846" s="18"/>
      <c r="BU846" s="18"/>
      <c r="BV846" s="18"/>
    </row>
    <row r="847" spans="67:74" ht="12.75">
      <c r="BO847" s="18"/>
      <c r="BP847" s="18"/>
      <c r="BQ847" s="18"/>
      <c r="BR847" s="18"/>
      <c r="BS847" s="18"/>
      <c r="BT847" s="18"/>
      <c r="BU847" s="18"/>
      <c r="BV847" s="18"/>
    </row>
    <row r="848" spans="67:74" ht="12.75">
      <c r="BO848" s="18"/>
      <c r="BP848" s="18"/>
      <c r="BQ848" s="18"/>
      <c r="BR848" s="18"/>
      <c r="BS848" s="18"/>
      <c r="BT848" s="18"/>
      <c r="BU848" s="18"/>
      <c r="BV848" s="18"/>
    </row>
    <row r="849" spans="67:74" ht="12.75">
      <c r="BO849" s="18"/>
      <c r="BP849" s="18"/>
      <c r="BQ849" s="18"/>
      <c r="BR849" s="18"/>
      <c r="BS849" s="18"/>
      <c r="BT849" s="18"/>
      <c r="BU849" s="18"/>
      <c r="BV849" s="18"/>
    </row>
    <row r="850" spans="67:74" ht="12.75">
      <c r="BO850" s="18"/>
      <c r="BP850" s="18"/>
      <c r="BQ850" s="18"/>
      <c r="BR850" s="18"/>
      <c r="BS850" s="18"/>
      <c r="BT850" s="18"/>
      <c r="BU850" s="18"/>
      <c r="BV850" s="18"/>
    </row>
    <row r="851" spans="67:74" ht="12.75">
      <c r="BO851" s="18"/>
      <c r="BP851" s="18"/>
      <c r="BQ851" s="18"/>
      <c r="BR851" s="18"/>
      <c r="BS851" s="18"/>
      <c r="BT851" s="18"/>
      <c r="BU851" s="18"/>
      <c r="BV851" s="18"/>
    </row>
    <row r="852" spans="67:74" ht="12.75">
      <c r="BO852" s="18"/>
      <c r="BP852" s="18"/>
      <c r="BQ852" s="18"/>
      <c r="BR852" s="18"/>
      <c r="BS852" s="18"/>
      <c r="BT852" s="18"/>
      <c r="BU852" s="18"/>
      <c r="BV852" s="18"/>
    </row>
    <row r="853" spans="67:74" ht="12.75">
      <c r="BO853" s="18"/>
      <c r="BP853" s="18"/>
      <c r="BQ853" s="18"/>
      <c r="BR853" s="18"/>
      <c r="BS853" s="18"/>
      <c r="BT853" s="18"/>
      <c r="BU853" s="18"/>
      <c r="BV853" s="18"/>
    </row>
    <row r="854" spans="67:74" ht="12.75">
      <c r="BO854" s="18"/>
      <c r="BP854" s="18"/>
      <c r="BQ854" s="18"/>
      <c r="BR854" s="18"/>
      <c r="BS854" s="18"/>
      <c r="BT854" s="18"/>
      <c r="BU854" s="18"/>
      <c r="BV854" s="18"/>
    </row>
    <row r="855" spans="67:74" ht="12.75">
      <c r="BO855" s="18"/>
      <c r="BP855" s="18"/>
      <c r="BQ855" s="18"/>
      <c r="BR855" s="18"/>
      <c r="BS855" s="18"/>
      <c r="BT855" s="18"/>
      <c r="BU855" s="18"/>
      <c r="BV855" s="18"/>
    </row>
    <row r="856" spans="67:74" ht="12.75">
      <c r="BO856" s="18"/>
      <c r="BP856" s="18"/>
      <c r="BQ856" s="18"/>
      <c r="BR856" s="18"/>
      <c r="BS856" s="18"/>
      <c r="BT856" s="18"/>
      <c r="BU856" s="18"/>
      <c r="BV856" s="18"/>
    </row>
    <row r="857" spans="67:74" ht="12.75">
      <c r="BO857" s="18"/>
      <c r="BP857" s="18"/>
      <c r="BQ857" s="18"/>
      <c r="BR857" s="18"/>
      <c r="BS857" s="18"/>
      <c r="BT857" s="18"/>
      <c r="BU857" s="18"/>
      <c r="BV857" s="18"/>
    </row>
    <row r="858" spans="67:74" ht="12.75">
      <c r="BO858" s="18"/>
      <c r="BP858" s="18"/>
      <c r="BQ858" s="18"/>
      <c r="BR858" s="18"/>
      <c r="BS858" s="18"/>
      <c r="BT858" s="18"/>
      <c r="BU858" s="18"/>
      <c r="BV858" s="18"/>
    </row>
    <row r="859" spans="67:74" ht="12.75">
      <c r="BO859" s="18"/>
      <c r="BP859" s="18"/>
      <c r="BQ859" s="18"/>
      <c r="BR859" s="18"/>
      <c r="BS859" s="18"/>
      <c r="BT859" s="18"/>
      <c r="BU859" s="18"/>
      <c r="BV859" s="18"/>
    </row>
    <row r="860" spans="67:74" ht="12.75">
      <c r="BO860" s="18"/>
      <c r="BP860" s="18"/>
      <c r="BQ860" s="18"/>
      <c r="BR860" s="18"/>
      <c r="BS860" s="18"/>
      <c r="BT860" s="18"/>
      <c r="BU860" s="18"/>
      <c r="BV860" s="18"/>
    </row>
    <row r="861" spans="67:74" ht="12.75">
      <c r="BO861" s="18"/>
      <c r="BP861" s="18"/>
      <c r="BQ861" s="18"/>
      <c r="BR861" s="18"/>
      <c r="BS861" s="18"/>
      <c r="BT861" s="18"/>
      <c r="BU861" s="18"/>
      <c r="BV861" s="18"/>
    </row>
    <row r="862" spans="67:74" ht="12.75">
      <c r="BO862" s="18"/>
      <c r="BP862" s="18"/>
      <c r="BQ862" s="18"/>
      <c r="BR862" s="18"/>
      <c r="BS862" s="18"/>
      <c r="BT862" s="18"/>
      <c r="BU862" s="18"/>
      <c r="BV862" s="18"/>
    </row>
    <row r="863" spans="67:74" ht="12.75">
      <c r="BO863" s="18"/>
      <c r="BP863" s="18"/>
      <c r="BQ863" s="18"/>
      <c r="BR863" s="18"/>
      <c r="BS863" s="18"/>
      <c r="BT863" s="18"/>
      <c r="BU863" s="18"/>
      <c r="BV863" s="18"/>
    </row>
    <row r="864" spans="67:74" ht="12.75">
      <c r="BO864" s="18"/>
      <c r="BP864" s="18"/>
      <c r="BQ864" s="18"/>
      <c r="BR864" s="18"/>
      <c r="BS864" s="18"/>
      <c r="BT864" s="18"/>
      <c r="BU864" s="18"/>
      <c r="BV864" s="18"/>
    </row>
    <row r="865" spans="67:74" ht="12.75">
      <c r="BO865" s="18"/>
      <c r="BP865" s="18"/>
      <c r="BQ865" s="18"/>
      <c r="BR865" s="18"/>
      <c r="BS865" s="18"/>
      <c r="BT865" s="18"/>
      <c r="BU865" s="18"/>
      <c r="BV865" s="18"/>
    </row>
    <row r="866" spans="67:74" ht="12.75">
      <c r="BO866" s="18"/>
      <c r="BP866" s="18"/>
      <c r="BQ866" s="18"/>
      <c r="BR866" s="18"/>
      <c r="BS866" s="18"/>
      <c r="BT866" s="18"/>
      <c r="BU866" s="18"/>
      <c r="BV866" s="18"/>
    </row>
    <row r="867" spans="67:74" ht="12.75">
      <c r="BO867" s="18"/>
      <c r="BP867" s="18"/>
      <c r="BQ867" s="18"/>
      <c r="BR867" s="18"/>
      <c r="BS867" s="18"/>
      <c r="BT867" s="18"/>
      <c r="BU867" s="18"/>
      <c r="BV867" s="18"/>
    </row>
    <row r="868" spans="67:74" ht="12.75">
      <c r="BO868" s="18"/>
      <c r="BP868" s="18"/>
      <c r="BQ868" s="18"/>
      <c r="BR868" s="18"/>
      <c r="BS868" s="18"/>
      <c r="BT868" s="18"/>
      <c r="BU868" s="18"/>
      <c r="BV868" s="18"/>
    </row>
    <row r="869" spans="67:74" ht="12.75">
      <c r="BO869" s="18"/>
      <c r="BP869" s="18"/>
      <c r="BQ869" s="18"/>
      <c r="BR869" s="18"/>
      <c r="BS869" s="18"/>
      <c r="BT869" s="18"/>
      <c r="BU869" s="18"/>
      <c r="BV869" s="18"/>
    </row>
    <row r="870" spans="67:74" ht="12.75">
      <c r="BO870" s="18"/>
      <c r="BP870" s="18"/>
      <c r="BQ870" s="18"/>
      <c r="BR870" s="18"/>
      <c r="BS870" s="18"/>
      <c r="BT870" s="18"/>
      <c r="BU870" s="18"/>
      <c r="BV870" s="18"/>
    </row>
    <row r="871" spans="67:74" ht="12.75">
      <c r="BO871" s="18"/>
      <c r="BP871" s="18"/>
      <c r="BQ871" s="18"/>
      <c r="BR871" s="18"/>
      <c r="BS871" s="18"/>
      <c r="BT871" s="18"/>
      <c r="BU871" s="18"/>
      <c r="BV871" s="18"/>
    </row>
    <row r="872" spans="67:74" ht="12.75">
      <c r="BO872" s="18"/>
      <c r="BP872" s="18"/>
      <c r="BQ872" s="18"/>
      <c r="BR872" s="18"/>
      <c r="BS872" s="18"/>
      <c r="BT872" s="18"/>
      <c r="BU872" s="18"/>
      <c r="BV872" s="18"/>
    </row>
    <row r="873" spans="67:74" ht="12.75">
      <c r="BO873" s="18"/>
      <c r="BP873" s="18"/>
      <c r="BQ873" s="18"/>
      <c r="BR873" s="18"/>
      <c r="BS873" s="18"/>
      <c r="BT873" s="18"/>
      <c r="BU873" s="18"/>
      <c r="BV873" s="18"/>
    </row>
    <row r="874" spans="67:74" ht="12.75">
      <c r="BO874" s="18"/>
      <c r="BP874" s="18"/>
      <c r="BQ874" s="18"/>
      <c r="BR874" s="18"/>
      <c r="BS874" s="18"/>
      <c r="BT874" s="18"/>
      <c r="BU874" s="18"/>
      <c r="BV874" s="18"/>
    </row>
    <row r="875" spans="67:74" ht="12.75">
      <c r="BO875" s="18"/>
      <c r="BP875" s="18"/>
      <c r="BQ875" s="18"/>
      <c r="BR875" s="18"/>
      <c r="BS875" s="18"/>
      <c r="BT875" s="18"/>
      <c r="BU875" s="18"/>
      <c r="BV875" s="18"/>
    </row>
    <row r="876" spans="67:74" ht="12.75">
      <c r="BO876" s="18"/>
      <c r="BP876" s="18"/>
      <c r="BQ876" s="18"/>
      <c r="BR876" s="18"/>
      <c r="BS876" s="18"/>
      <c r="BT876" s="18"/>
      <c r="BU876" s="18"/>
      <c r="BV876" s="18"/>
    </row>
    <row r="877" spans="67:74" ht="12.75">
      <c r="BO877" s="18"/>
      <c r="BP877" s="18"/>
      <c r="BQ877" s="18"/>
      <c r="BR877" s="18"/>
      <c r="BS877" s="18"/>
      <c r="BT877" s="18"/>
      <c r="BU877" s="18"/>
      <c r="BV877" s="18"/>
    </row>
    <row r="878" spans="67:74" ht="12.75">
      <c r="BO878" s="18"/>
      <c r="BP878" s="18"/>
      <c r="BQ878" s="18"/>
      <c r="BR878" s="18"/>
      <c r="BS878" s="18"/>
      <c r="BT878" s="18"/>
      <c r="BU878" s="18"/>
      <c r="BV878" s="18"/>
    </row>
    <row r="879" spans="67:74" ht="12.75">
      <c r="BO879" s="18"/>
      <c r="BP879" s="18"/>
      <c r="BQ879" s="18"/>
      <c r="BR879" s="18"/>
      <c r="BS879" s="18"/>
      <c r="BT879" s="18"/>
      <c r="BU879" s="18"/>
      <c r="BV879" s="18"/>
    </row>
    <row r="880" spans="67:74" ht="12.75">
      <c r="BO880" s="18"/>
      <c r="BP880" s="18"/>
      <c r="BQ880" s="18"/>
      <c r="BR880" s="18"/>
      <c r="BS880" s="18"/>
      <c r="BT880" s="18"/>
      <c r="BU880" s="18"/>
      <c r="BV880" s="18"/>
    </row>
    <row r="881" spans="67:74" ht="12.75">
      <c r="BO881" s="18"/>
      <c r="BP881" s="18"/>
      <c r="BQ881" s="18"/>
      <c r="BR881" s="18"/>
      <c r="BS881" s="18"/>
      <c r="BT881" s="18"/>
      <c r="BU881" s="18"/>
      <c r="BV881" s="18"/>
    </row>
    <row r="882" spans="67:74" ht="12.75">
      <c r="BO882" s="18"/>
      <c r="BP882" s="18"/>
      <c r="BQ882" s="18"/>
      <c r="BR882" s="18"/>
      <c r="BS882" s="18"/>
      <c r="BT882" s="18"/>
      <c r="BU882" s="18"/>
      <c r="BV882" s="18"/>
    </row>
    <row r="883" spans="67:74" ht="12.75">
      <c r="BO883" s="18"/>
      <c r="BP883" s="18"/>
      <c r="BQ883" s="18"/>
      <c r="BR883" s="18"/>
      <c r="BS883" s="18"/>
      <c r="BT883" s="18"/>
      <c r="BU883" s="18"/>
      <c r="BV883" s="18"/>
    </row>
    <row r="884" spans="67:74" ht="12.75">
      <c r="BO884" s="18"/>
      <c r="BP884" s="18"/>
      <c r="BQ884" s="18"/>
      <c r="BR884" s="18"/>
      <c r="BS884" s="18"/>
      <c r="BT884" s="18"/>
      <c r="BU884" s="18"/>
      <c r="BV884" s="18"/>
    </row>
    <row r="885" spans="67:74" ht="12.75">
      <c r="BO885" s="18"/>
      <c r="BP885" s="18"/>
      <c r="BQ885" s="18"/>
      <c r="BR885" s="18"/>
      <c r="BS885" s="18"/>
      <c r="BT885" s="18"/>
      <c r="BU885" s="18"/>
      <c r="BV885" s="18"/>
    </row>
    <row r="886" spans="67:74" ht="12.75">
      <c r="BO886" s="18"/>
      <c r="BP886" s="18"/>
      <c r="BQ886" s="18"/>
      <c r="BR886" s="18"/>
      <c r="BS886" s="18"/>
      <c r="BT886" s="18"/>
      <c r="BU886" s="18"/>
      <c r="BV886" s="18"/>
    </row>
    <row r="887" spans="67:74" ht="12.75">
      <c r="BO887" s="18"/>
      <c r="BP887" s="18"/>
      <c r="BQ887" s="18"/>
      <c r="BR887" s="18"/>
      <c r="BS887" s="18"/>
      <c r="BT887" s="18"/>
      <c r="BU887" s="18"/>
      <c r="BV887" s="18"/>
    </row>
    <row r="888" spans="67:74" ht="12.75">
      <c r="BO888" s="18"/>
      <c r="BP888" s="18"/>
      <c r="BQ888" s="18"/>
      <c r="BR888" s="18"/>
      <c r="BS888" s="18"/>
      <c r="BT888" s="18"/>
      <c r="BU888" s="18"/>
      <c r="BV888" s="18"/>
    </row>
    <row r="889" spans="67:74" ht="12.75">
      <c r="BO889" s="18"/>
      <c r="BP889" s="18"/>
      <c r="BQ889" s="18"/>
      <c r="BR889" s="18"/>
      <c r="BS889" s="18"/>
      <c r="BT889" s="18"/>
      <c r="BU889" s="18"/>
      <c r="BV889" s="18"/>
    </row>
    <row r="890" spans="67:74" ht="12.75">
      <c r="BO890" s="18"/>
      <c r="BP890" s="18"/>
      <c r="BQ890" s="18"/>
      <c r="BR890" s="18"/>
      <c r="BS890" s="18"/>
      <c r="BT890" s="18"/>
      <c r="BU890" s="18"/>
      <c r="BV890" s="18"/>
    </row>
    <row r="891" spans="67:74" ht="12.75">
      <c r="BO891" s="18"/>
      <c r="BP891" s="18"/>
      <c r="BQ891" s="18"/>
      <c r="BR891" s="18"/>
      <c r="BS891" s="18"/>
      <c r="BT891" s="18"/>
      <c r="BU891" s="18"/>
      <c r="BV891" s="18"/>
    </row>
    <row r="892" spans="67:74" ht="12.75">
      <c r="BO892" s="18"/>
      <c r="BP892" s="18"/>
      <c r="BQ892" s="18"/>
      <c r="BR892" s="18"/>
      <c r="BS892" s="18"/>
      <c r="BT892" s="18"/>
      <c r="BU892" s="18"/>
      <c r="BV892" s="18"/>
    </row>
    <row r="893" spans="67:74" ht="12.75">
      <c r="BO893" s="18"/>
      <c r="BP893" s="18"/>
      <c r="BQ893" s="18"/>
      <c r="BR893" s="18"/>
      <c r="BS893" s="18"/>
      <c r="BT893" s="18"/>
      <c r="BU893" s="18"/>
      <c r="BV893" s="18"/>
    </row>
    <row r="894" spans="67:74" ht="12.75">
      <c r="BO894" s="18"/>
      <c r="BP894" s="18"/>
      <c r="BQ894" s="18"/>
      <c r="BR894" s="18"/>
      <c r="BS894" s="18"/>
      <c r="BT894" s="18"/>
      <c r="BU894" s="18"/>
      <c r="BV894" s="18"/>
    </row>
    <row r="895" spans="67:74" ht="12.75">
      <c r="BO895" s="18"/>
      <c r="BP895" s="18"/>
      <c r="BQ895" s="18"/>
      <c r="BR895" s="18"/>
      <c r="BS895" s="18"/>
      <c r="BT895" s="18"/>
      <c r="BU895" s="18"/>
      <c r="BV895" s="18"/>
    </row>
    <row r="896" spans="67:74" ht="12.75">
      <c r="BO896" s="18"/>
      <c r="BP896" s="18"/>
      <c r="BQ896" s="18"/>
      <c r="BR896" s="18"/>
      <c r="BS896" s="18"/>
      <c r="BT896" s="18"/>
      <c r="BU896" s="18"/>
      <c r="BV896" s="18"/>
    </row>
    <row r="897" spans="67:74" ht="12.75">
      <c r="BO897" s="18"/>
      <c r="BP897" s="18"/>
      <c r="BQ897" s="18"/>
      <c r="BR897" s="18"/>
      <c r="BS897" s="18"/>
      <c r="BT897" s="18"/>
      <c r="BU897" s="18"/>
      <c r="BV897" s="18"/>
    </row>
    <row r="898" spans="67:74" ht="12.75">
      <c r="BO898" s="18"/>
      <c r="BP898" s="18"/>
      <c r="BQ898" s="18"/>
      <c r="BR898" s="18"/>
      <c r="BS898" s="18"/>
      <c r="BT898" s="18"/>
      <c r="BU898" s="18"/>
      <c r="BV898" s="18"/>
    </row>
    <row r="899" spans="67:74" ht="12.75">
      <c r="BO899" s="18"/>
      <c r="BP899" s="18"/>
      <c r="BQ899" s="18"/>
      <c r="BR899" s="18"/>
      <c r="BS899" s="18"/>
      <c r="BT899" s="18"/>
      <c r="BU899" s="18"/>
      <c r="BV899" s="18"/>
    </row>
    <row r="900" spans="67:74" ht="12.75">
      <c r="BO900" s="18"/>
      <c r="BP900" s="18"/>
      <c r="BQ900" s="18"/>
      <c r="BR900" s="18"/>
      <c r="BS900" s="18"/>
      <c r="BT900" s="18"/>
      <c r="BU900" s="18"/>
      <c r="BV900" s="18"/>
    </row>
    <row r="901" spans="67:74" ht="12.75">
      <c r="BO901" s="18"/>
      <c r="BP901" s="18"/>
      <c r="BQ901" s="18"/>
      <c r="BR901" s="18"/>
      <c r="BS901" s="18"/>
      <c r="BT901" s="18"/>
      <c r="BU901" s="18"/>
      <c r="BV901" s="18"/>
    </row>
    <row r="902" spans="67:74" ht="12.75">
      <c r="BO902" s="18"/>
      <c r="BP902" s="18"/>
      <c r="BQ902" s="18"/>
      <c r="BR902" s="18"/>
      <c r="BS902" s="18"/>
      <c r="BT902" s="18"/>
      <c r="BU902" s="18"/>
      <c r="BV902" s="18"/>
    </row>
    <row r="903" spans="67:74" ht="12.75">
      <c r="BO903" s="18"/>
      <c r="BP903" s="18"/>
      <c r="BQ903" s="18"/>
      <c r="BR903" s="18"/>
      <c r="BS903" s="18"/>
      <c r="BT903" s="18"/>
      <c r="BU903" s="18"/>
      <c r="BV903" s="18"/>
    </row>
    <row r="904" spans="67:74" ht="12.75">
      <c r="BO904" s="18"/>
      <c r="BP904" s="18"/>
      <c r="BQ904" s="18"/>
      <c r="BR904" s="18"/>
      <c r="BS904" s="18"/>
      <c r="BT904" s="18"/>
      <c r="BU904" s="18"/>
      <c r="BV904" s="18"/>
    </row>
    <row r="905" spans="67:74" ht="12.75">
      <c r="BO905" s="18"/>
      <c r="BP905" s="18"/>
      <c r="BQ905" s="18"/>
      <c r="BR905" s="18"/>
      <c r="BS905" s="18"/>
      <c r="BT905" s="18"/>
      <c r="BU905" s="18"/>
      <c r="BV905" s="18"/>
    </row>
    <row r="906" spans="67:74" ht="12.75">
      <c r="BO906" s="18"/>
      <c r="BP906" s="18"/>
      <c r="BQ906" s="18"/>
      <c r="BR906" s="18"/>
      <c r="BS906" s="18"/>
      <c r="BT906" s="18"/>
      <c r="BU906" s="18"/>
      <c r="BV906" s="18"/>
    </row>
    <row r="907" spans="67:74" ht="12.75">
      <c r="BO907" s="18"/>
      <c r="BP907" s="18"/>
      <c r="BQ907" s="18"/>
      <c r="BR907" s="18"/>
      <c r="BS907" s="18"/>
      <c r="BT907" s="18"/>
      <c r="BU907" s="18"/>
      <c r="BV907" s="18"/>
    </row>
    <row r="908" spans="67:74" ht="12.75">
      <c r="BO908" s="18"/>
      <c r="BP908" s="18"/>
      <c r="BQ908" s="18"/>
      <c r="BR908" s="18"/>
      <c r="BS908" s="18"/>
      <c r="BT908" s="18"/>
      <c r="BU908" s="18"/>
      <c r="BV908" s="18"/>
    </row>
    <row r="909" spans="67:74" ht="12.75">
      <c r="BO909" s="18"/>
      <c r="BP909" s="18"/>
      <c r="BQ909" s="18"/>
      <c r="BR909" s="18"/>
      <c r="BS909" s="18"/>
      <c r="BT909" s="18"/>
      <c r="BU909" s="18"/>
      <c r="BV909" s="18"/>
    </row>
    <row r="910" spans="67:74" ht="12.75">
      <c r="BO910" s="18"/>
      <c r="BP910" s="18"/>
      <c r="BQ910" s="18"/>
      <c r="BR910" s="18"/>
      <c r="BS910" s="18"/>
      <c r="BT910" s="18"/>
      <c r="BU910" s="18"/>
      <c r="BV910" s="18"/>
    </row>
    <row r="911" spans="67:74" ht="12.75">
      <c r="BO911" s="18"/>
      <c r="BP911" s="18"/>
      <c r="BQ911" s="18"/>
      <c r="BR911" s="18"/>
      <c r="BS911" s="18"/>
      <c r="BT911" s="18"/>
      <c r="BU911" s="18"/>
      <c r="BV911" s="18"/>
    </row>
    <row r="912" spans="67:74" ht="12.75">
      <c r="BO912" s="18"/>
      <c r="BP912" s="18"/>
      <c r="BQ912" s="18"/>
      <c r="BR912" s="18"/>
      <c r="BS912" s="18"/>
      <c r="BT912" s="18"/>
      <c r="BU912" s="18"/>
      <c r="BV912" s="18"/>
    </row>
    <row r="913" spans="67:74" ht="12.75">
      <c r="BO913" s="18"/>
      <c r="BP913" s="18"/>
      <c r="BQ913" s="18"/>
      <c r="BR913" s="18"/>
      <c r="BS913" s="18"/>
      <c r="BT913" s="18"/>
      <c r="BU913" s="18"/>
      <c r="BV913" s="18"/>
    </row>
    <row r="914" spans="67:74" ht="12.75">
      <c r="BO914" s="18"/>
      <c r="BP914" s="18"/>
      <c r="BQ914" s="18"/>
      <c r="BR914" s="18"/>
      <c r="BS914" s="18"/>
      <c r="BT914" s="18"/>
      <c r="BU914" s="18"/>
      <c r="BV914" s="18"/>
    </row>
    <row r="915" spans="67:74" ht="12.75">
      <c r="BO915" s="18"/>
      <c r="BP915" s="18"/>
      <c r="BQ915" s="18"/>
      <c r="BR915" s="18"/>
      <c r="BS915" s="18"/>
      <c r="BT915" s="18"/>
      <c r="BU915" s="18"/>
      <c r="BV915" s="18"/>
    </row>
    <row r="916" spans="67:74" ht="12.75">
      <c r="BO916" s="18"/>
      <c r="BP916" s="18"/>
      <c r="BQ916" s="18"/>
      <c r="BR916" s="18"/>
      <c r="BS916" s="18"/>
      <c r="BT916" s="18"/>
      <c r="BU916" s="18"/>
      <c r="BV916" s="18"/>
    </row>
    <row r="917" spans="67:74" ht="12.75">
      <c r="BO917" s="18"/>
      <c r="BP917" s="18"/>
      <c r="BQ917" s="18"/>
      <c r="BR917" s="18"/>
      <c r="BS917" s="18"/>
      <c r="BT917" s="18"/>
      <c r="BU917" s="18"/>
      <c r="BV917" s="18"/>
    </row>
    <row r="918" spans="67:74" ht="12.75">
      <c r="BO918" s="18"/>
      <c r="BP918" s="18"/>
      <c r="BQ918" s="18"/>
      <c r="BR918" s="18"/>
      <c r="BS918" s="18"/>
      <c r="BT918" s="18"/>
      <c r="BU918" s="18"/>
      <c r="BV918" s="18"/>
    </row>
    <row r="919" spans="67:74" ht="12.75">
      <c r="BO919" s="18"/>
      <c r="BP919" s="18"/>
      <c r="BQ919" s="18"/>
      <c r="BR919" s="18"/>
      <c r="BS919" s="18"/>
      <c r="BT919" s="18"/>
      <c r="BU919" s="18"/>
      <c r="BV919" s="18"/>
    </row>
    <row r="920" spans="67:74" ht="12.75">
      <c r="BO920" s="18"/>
      <c r="BP920" s="18"/>
      <c r="BQ920" s="18"/>
      <c r="BR920" s="18"/>
      <c r="BS920" s="18"/>
      <c r="BT920" s="18"/>
      <c r="BU920" s="18"/>
      <c r="BV920" s="18"/>
    </row>
    <row r="921" spans="67:74" ht="12.75">
      <c r="BO921" s="18"/>
      <c r="BP921" s="18"/>
      <c r="BQ921" s="18"/>
      <c r="BR921" s="18"/>
      <c r="BS921" s="18"/>
      <c r="BT921" s="18"/>
      <c r="BU921" s="18"/>
      <c r="BV921" s="18"/>
    </row>
    <row r="922" spans="67:74" ht="12.75">
      <c r="BO922" s="18"/>
      <c r="BP922" s="18"/>
      <c r="BQ922" s="18"/>
      <c r="BR922" s="18"/>
      <c r="BS922" s="18"/>
      <c r="BT922" s="18"/>
      <c r="BU922" s="18"/>
      <c r="BV922" s="18"/>
    </row>
    <row r="923" spans="67:74" ht="12.75">
      <c r="BO923" s="18"/>
      <c r="BP923" s="18"/>
      <c r="BQ923" s="18"/>
      <c r="BR923" s="18"/>
      <c r="BS923" s="18"/>
      <c r="BT923" s="18"/>
      <c r="BU923" s="18"/>
      <c r="BV923" s="18"/>
    </row>
    <row r="924" spans="67:74" ht="12.75">
      <c r="BO924" s="18"/>
      <c r="BP924" s="18"/>
      <c r="BQ924" s="18"/>
      <c r="BR924" s="18"/>
      <c r="BS924" s="18"/>
      <c r="BT924" s="18"/>
      <c r="BU924" s="18"/>
      <c r="BV924" s="18"/>
    </row>
    <row r="925" spans="67:74" ht="12.75">
      <c r="BO925" s="18"/>
      <c r="BP925" s="18"/>
      <c r="BQ925" s="18"/>
      <c r="BR925" s="18"/>
      <c r="BS925" s="18"/>
      <c r="BT925" s="18"/>
      <c r="BU925" s="18"/>
      <c r="BV925" s="18"/>
    </row>
    <row r="926" spans="67:74" ht="12.75">
      <c r="BO926" s="18"/>
      <c r="BP926" s="18"/>
      <c r="BQ926" s="18"/>
      <c r="BR926" s="18"/>
      <c r="BS926" s="18"/>
      <c r="BT926" s="18"/>
      <c r="BU926" s="18"/>
      <c r="BV926" s="18"/>
    </row>
    <row r="927" spans="67:74" ht="12.75">
      <c r="BO927" s="18"/>
      <c r="BP927" s="18"/>
      <c r="BQ927" s="18"/>
      <c r="BR927" s="18"/>
      <c r="BS927" s="18"/>
      <c r="BT927" s="18"/>
      <c r="BU927" s="18"/>
      <c r="BV927" s="18"/>
    </row>
    <row r="928" spans="67:74" ht="12.75">
      <c r="BO928" s="18"/>
      <c r="BP928" s="18"/>
      <c r="BQ928" s="18"/>
      <c r="BR928" s="18"/>
      <c r="BS928" s="18"/>
      <c r="BT928" s="18"/>
      <c r="BU928" s="18"/>
      <c r="BV928" s="18"/>
    </row>
    <row r="929" spans="67:74" ht="12.75">
      <c r="BO929" s="18"/>
      <c r="BP929" s="18"/>
      <c r="BQ929" s="18"/>
      <c r="BR929" s="18"/>
      <c r="BS929" s="18"/>
      <c r="BT929" s="18"/>
      <c r="BU929" s="18"/>
      <c r="BV929" s="18"/>
    </row>
    <row r="930" spans="67:74" ht="12.75">
      <c r="BO930" s="18"/>
      <c r="BP930" s="18"/>
      <c r="BQ930" s="18"/>
      <c r="BR930" s="18"/>
      <c r="BS930" s="18"/>
      <c r="BT930" s="18"/>
      <c r="BU930" s="18"/>
      <c r="BV930" s="18"/>
    </row>
    <row r="931" spans="67:74" ht="12.75">
      <c r="BO931" s="18"/>
      <c r="BP931" s="18"/>
      <c r="BQ931" s="18"/>
      <c r="BR931" s="18"/>
      <c r="BS931" s="18"/>
      <c r="BT931" s="18"/>
      <c r="BU931" s="18"/>
      <c r="BV931" s="18"/>
    </row>
    <row r="932" spans="67:74" ht="12.75">
      <c r="BO932" s="18"/>
      <c r="BP932" s="18"/>
      <c r="BQ932" s="18"/>
      <c r="BR932" s="18"/>
      <c r="BS932" s="18"/>
      <c r="BT932" s="18"/>
      <c r="BU932" s="18"/>
      <c r="BV932" s="18"/>
    </row>
    <row r="933" spans="67:74" ht="12.75">
      <c r="BO933" s="18"/>
      <c r="BP933" s="18"/>
      <c r="BQ933" s="18"/>
      <c r="BR933" s="18"/>
      <c r="BS933" s="18"/>
      <c r="BT933" s="18"/>
      <c r="BU933" s="18"/>
      <c r="BV933" s="18"/>
    </row>
    <row r="934" spans="67:74" ht="12.75">
      <c r="BO934" s="18"/>
      <c r="BP934" s="18"/>
      <c r="BQ934" s="18"/>
      <c r="BR934" s="18"/>
      <c r="BS934" s="18"/>
      <c r="BT934" s="18"/>
      <c r="BU934" s="18"/>
      <c r="BV934" s="18"/>
    </row>
    <row r="935" spans="67:74" ht="12.75">
      <c r="BO935" s="18"/>
      <c r="BP935" s="18"/>
      <c r="BQ935" s="18"/>
      <c r="BR935" s="18"/>
      <c r="BS935" s="18"/>
      <c r="BT935" s="18"/>
      <c r="BU935" s="18"/>
      <c r="BV935" s="18"/>
    </row>
    <row r="936" spans="67:74" ht="12.75">
      <c r="BO936" s="18"/>
      <c r="BP936" s="18"/>
      <c r="BQ936" s="18"/>
      <c r="BR936" s="18"/>
      <c r="BS936" s="18"/>
      <c r="BT936" s="18"/>
      <c r="BU936" s="18"/>
      <c r="BV936" s="18"/>
    </row>
    <row r="937" spans="67:74" ht="12.75">
      <c r="BO937" s="18"/>
      <c r="BP937" s="18"/>
      <c r="BQ937" s="18"/>
      <c r="BR937" s="18"/>
      <c r="BS937" s="18"/>
      <c r="BT937" s="18"/>
      <c r="BU937" s="18"/>
      <c r="BV937" s="18"/>
    </row>
    <row r="938" spans="67:74" ht="12.75">
      <c r="BO938" s="18"/>
      <c r="BP938" s="18"/>
      <c r="BQ938" s="18"/>
      <c r="BR938" s="18"/>
      <c r="BS938" s="18"/>
      <c r="BT938" s="18"/>
      <c r="BU938" s="18"/>
      <c r="BV938" s="18"/>
    </row>
    <row r="939" spans="67:74" ht="12.75">
      <c r="BO939" s="18"/>
      <c r="BP939" s="18"/>
      <c r="BQ939" s="18"/>
      <c r="BR939" s="18"/>
      <c r="BS939" s="18"/>
      <c r="BT939" s="18"/>
      <c r="BU939" s="18"/>
      <c r="BV939" s="18"/>
    </row>
    <row r="940" spans="67:74" ht="12.75">
      <c r="BO940" s="18"/>
      <c r="BP940" s="18"/>
      <c r="BQ940" s="18"/>
      <c r="BR940" s="18"/>
      <c r="BS940" s="18"/>
      <c r="BT940" s="18"/>
      <c r="BU940" s="18"/>
      <c r="BV940" s="18"/>
    </row>
    <row r="941" spans="67:74" ht="12.75">
      <c r="BO941" s="18"/>
      <c r="BP941" s="18"/>
      <c r="BQ941" s="18"/>
      <c r="BR941" s="18"/>
      <c r="BS941" s="18"/>
      <c r="BT941" s="18"/>
      <c r="BU941" s="18"/>
      <c r="BV941" s="18"/>
    </row>
    <row r="942" spans="67:74" ht="12.75">
      <c r="BO942" s="18"/>
      <c r="BP942" s="18"/>
      <c r="BQ942" s="18"/>
      <c r="BR942" s="18"/>
      <c r="BS942" s="18"/>
      <c r="BT942" s="18"/>
      <c r="BU942" s="18"/>
      <c r="BV942" s="18"/>
    </row>
    <row r="943" spans="67:74" ht="12.75">
      <c r="BO943" s="18"/>
      <c r="BP943" s="18"/>
      <c r="BQ943" s="18"/>
      <c r="BR943" s="18"/>
      <c r="BS943" s="18"/>
      <c r="BT943" s="18"/>
      <c r="BU943" s="18"/>
      <c r="BV943" s="18"/>
    </row>
    <row r="944" spans="67:74" ht="12.75">
      <c r="BO944" s="18"/>
      <c r="BP944" s="18"/>
      <c r="BQ944" s="18"/>
      <c r="BR944" s="18"/>
      <c r="BS944" s="18"/>
      <c r="BT944" s="18"/>
      <c r="BU944" s="18"/>
      <c r="BV944" s="18"/>
    </row>
    <row r="945" spans="67:74" ht="12.75">
      <c r="BO945" s="18"/>
      <c r="BP945" s="18"/>
      <c r="BQ945" s="18"/>
      <c r="BR945" s="18"/>
      <c r="BS945" s="18"/>
      <c r="BT945" s="18"/>
      <c r="BU945" s="18"/>
      <c r="BV945" s="18"/>
    </row>
    <row r="946" spans="67:74" ht="12.75">
      <c r="BO946" s="18"/>
      <c r="BP946" s="18"/>
      <c r="BQ946" s="18"/>
      <c r="BR946" s="18"/>
      <c r="BS946" s="18"/>
      <c r="BT946" s="18"/>
      <c r="BU946" s="18"/>
      <c r="BV946" s="18"/>
    </row>
    <row r="947" spans="67:74" ht="12.75">
      <c r="BO947" s="18"/>
      <c r="BP947" s="18"/>
      <c r="BQ947" s="18"/>
      <c r="BR947" s="18"/>
      <c r="BS947" s="18"/>
      <c r="BT947" s="18"/>
      <c r="BU947" s="18"/>
      <c r="BV947" s="18"/>
    </row>
    <row r="948" spans="67:74" ht="12.75">
      <c r="BO948" s="18"/>
      <c r="BP948" s="18"/>
      <c r="BQ948" s="18"/>
      <c r="BR948" s="18"/>
      <c r="BS948" s="18"/>
      <c r="BT948" s="18"/>
      <c r="BU948" s="18"/>
      <c r="BV948" s="18"/>
    </row>
    <row r="949" spans="67:74" ht="12.75">
      <c r="BO949" s="18"/>
      <c r="BP949" s="18"/>
      <c r="BQ949" s="18"/>
      <c r="BR949" s="18"/>
      <c r="BS949" s="18"/>
      <c r="BT949" s="18"/>
      <c r="BU949" s="18"/>
      <c r="BV949" s="18"/>
    </row>
    <row r="950" spans="67:74" ht="12.75">
      <c r="BO950" s="18"/>
      <c r="BP950" s="18"/>
      <c r="BQ950" s="18"/>
      <c r="BR950" s="18"/>
      <c r="BS950" s="18"/>
      <c r="BT950" s="18"/>
      <c r="BU950" s="18"/>
      <c r="BV950" s="18"/>
    </row>
    <row r="951" spans="67:74" ht="12.75">
      <c r="BO951" s="18"/>
      <c r="BP951" s="18"/>
      <c r="BQ951" s="18"/>
      <c r="BR951" s="18"/>
      <c r="BS951" s="18"/>
      <c r="BT951" s="18"/>
      <c r="BU951" s="18"/>
      <c r="BV951" s="18"/>
    </row>
    <row r="952" spans="67:74" ht="12.75">
      <c r="BO952" s="18"/>
      <c r="BP952" s="18"/>
      <c r="BQ952" s="18"/>
      <c r="BR952" s="18"/>
      <c r="BS952" s="18"/>
      <c r="BT952" s="18"/>
      <c r="BU952" s="18"/>
      <c r="BV952" s="18"/>
    </row>
    <row r="953" spans="67:74" ht="12.75">
      <c r="BO953" s="18"/>
      <c r="BP953" s="18"/>
      <c r="BQ953" s="18"/>
      <c r="BR953" s="18"/>
      <c r="BS953" s="18"/>
      <c r="BT953" s="18"/>
      <c r="BU953" s="18"/>
      <c r="BV953" s="18"/>
    </row>
    <row r="954" spans="67:74" ht="12.75">
      <c r="BO954" s="18"/>
      <c r="BP954" s="18"/>
      <c r="BQ954" s="18"/>
      <c r="BR954" s="18"/>
      <c r="BS954" s="18"/>
      <c r="BT954" s="18"/>
      <c r="BU954" s="18"/>
      <c r="BV954" s="18"/>
    </row>
    <row r="955" spans="67:74" ht="12.75">
      <c r="BO955" s="18"/>
      <c r="BP955" s="18"/>
      <c r="BQ955" s="18"/>
      <c r="BR955" s="18"/>
      <c r="BS955" s="18"/>
      <c r="BT955" s="18"/>
      <c r="BU955" s="18"/>
      <c r="BV955" s="18"/>
    </row>
    <row r="956" spans="67:74" ht="12.75">
      <c r="BO956" s="18"/>
      <c r="BP956" s="18"/>
      <c r="BQ956" s="18"/>
      <c r="BR956" s="18"/>
      <c r="BS956" s="18"/>
      <c r="BT956" s="18"/>
      <c r="BU956" s="18"/>
      <c r="BV956" s="18"/>
    </row>
    <row r="957" spans="67:74" ht="12.75">
      <c r="BO957" s="18"/>
      <c r="BP957" s="18"/>
      <c r="BQ957" s="18"/>
      <c r="BR957" s="18"/>
      <c r="BS957" s="18"/>
      <c r="BT957" s="18"/>
      <c r="BU957" s="18"/>
      <c r="BV957" s="18"/>
    </row>
    <row r="958" spans="67:74" ht="12.75">
      <c r="BO958" s="18"/>
      <c r="BP958" s="18"/>
      <c r="BQ958" s="18"/>
      <c r="BR958" s="18"/>
      <c r="BS958" s="18"/>
      <c r="BT958" s="18"/>
      <c r="BU958" s="18"/>
      <c r="BV958" s="18"/>
    </row>
    <row r="959" spans="67:74" ht="12.75">
      <c r="BO959" s="18"/>
      <c r="BP959" s="18"/>
      <c r="BQ959" s="18"/>
      <c r="BR959" s="18"/>
      <c r="BS959" s="18"/>
      <c r="BT959" s="18"/>
      <c r="BU959" s="18"/>
      <c r="BV959" s="18"/>
    </row>
    <row r="960" spans="67:74" ht="12.75">
      <c r="BO960" s="18"/>
      <c r="BP960" s="18"/>
      <c r="BQ960" s="18"/>
      <c r="BR960" s="18"/>
      <c r="BS960" s="18"/>
      <c r="BT960" s="18"/>
      <c r="BU960" s="18"/>
      <c r="BV960" s="18"/>
    </row>
    <row r="961" spans="67:74" ht="12.75">
      <c r="BO961" s="18"/>
      <c r="BP961" s="18"/>
      <c r="BQ961" s="18"/>
      <c r="BR961" s="18"/>
      <c r="BS961" s="18"/>
      <c r="BT961" s="18"/>
      <c r="BU961" s="18"/>
      <c r="BV961" s="18"/>
    </row>
    <row r="962" spans="67:74" ht="12.75">
      <c r="BO962" s="18"/>
      <c r="BP962" s="18"/>
      <c r="BQ962" s="18"/>
      <c r="BR962" s="18"/>
      <c r="BS962" s="18"/>
      <c r="BT962" s="18"/>
      <c r="BU962" s="18"/>
      <c r="BV962" s="18"/>
    </row>
    <row r="963" spans="67:74" ht="12.75">
      <c r="BO963" s="18"/>
      <c r="BP963" s="18"/>
      <c r="BQ963" s="18"/>
      <c r="BR963" s="18"/>
      <c r="BS963" s="18"/>
      <c r="BT963" s="18"/>
      <c r="BU963" s="18"/>
      <c r="BV963" s="18"/>
    </row>
    <row r="964" spans="67:74" ht="12.75">
      <c r="BO964" s="18"/>
      <c r="BP964" s="18"/>
      <c r="BQ964" s="18"/>
      <c r="BR964" s="18"/>
      <c r="BS964" s="18"/>
      <c r="BT964" s="18"/>
      <c r="BU964" s="18"/>
      <c r="BV964" s="18"/>
    </row>
    <row r="965" spans="67:74" ht="12.75">
      <c r="BO965" s="18"/>
      <c r="BP965" s="18"/>
      <c r="BQ965" s="18"/>
      <c r="BR965" s="18"/>
      <c r="BS965" s="18"/>
      <c r="BT965" s="18"/>
      <c r="BU965" s="18"/>
      <c r="BV965" s="18"/>
    </row>
    <row r="966" spans="67:74" ht="12.75">
      <c r="BO966" s="18"/>
      <c r="BP966" s="18"/>
      <c r="BQ966" s="18"/>
      <c r="BR966" s="18"/>
      <c r="BS966" s="18"/>
      <c r="BT966" s="18"/>
      <c r="BU966" s="18"/>
      <c r="BV966" s="18"/>
    </row>
    <row r="967" spans="67:74" ht="12.75">
      <c r="BO967" s="18"/>
      <c r="BP967" s="18"/>
      <c r="BQ967" s="18"/>
      <c r="BR967" s="18"/>
      <c r="BS967" s="18"/>
      <c r="BT967" s="18"/>
      <c r="BU967" s="18"/>
      <c r="BV967" s="18"/>
    </row>
    <row r="968" spans="67:74" ht="12.75">
      <c r="BO968" s="18"/>
      <c r="BP968" s="18"/>
      <c r="BQ968" s="18"/>
      <c r="BR968" s="18"/>
      <c r="BS968" s="18"/>
      <c r="BT968" s="18"/>
      <c r="BU968" s="18"/>
      <c r="BV968" s="18"/>
    </row>
    <row r="969" spans="67:74" ht="12.75">
      <c r="BO969" s="18"/>
      <c r="BP969" s="18"/>
      <c r="BQ969" s="18"/>
      <c r="BR969" s="18"/>
      <c r="BS969" s="18"/>
      <c r="BT969" s="18"/>
      <c r="BU969" s="18"/>
      <c r="BV969" s="18"/>
    </row>
    <row r="970" spans="67:74" ht="12.75">
      <c r="BO970" s="18"/>
      <c r="BP970" s="18"/>
      <c r="BQ970" s="18"/>
      <c r="BR970" s="18"/>
      <c r="BS970" s="18"/>
      <c r="BT970" s="18"/>
      <c r="BU970" s="18"/>
      <c r="BV970" s="18"/>
    </row>
    <row r="971" spans="67:74" ht="12.75">
      <c r="BO971" s="18"/>
      <c r="BP971" s="18"/>
      <c r="BQ971" s="18"/>
      <c r="BR971" s="18"/>
      <c r="BS971" s="18"/>
      <c r="BT971" s="18"/>
      <c r="BU971" s="18"/>
      <c r="BV971" s="18"/>
    </row>
    <row r="972" spans="67:74" ht="12.75">
      <c r="BO972" s="18"/>
      <c r="BP972" s="18"/>
      <c r="BQ972" s="18"/>
      <c r="BR972" s="18"/>
      <c r="BS972" s="18"/>
      <c r="BT972" s="18"/>
      <c r="BU972" s="18"/>
      <c r="BV972" s="18"/>
    </row>
    <row r="973" spans="67:74" ht="12.75">
      <c r="BO973" s="18"/>
      <c r="BP973" s="18"/>
      <c r="BQ973" s="18"/>
      <c r="BR973" s="18"/>
      <c r="BS973" s="18"/>
      <c r="BT973" s="18"/>
      <c r="BU973" s="18"/>
      <c r="BV973" s="18"/>
    </row>
    <row r="974" spans="67:74" ht="12.75">
      <c r="BO974" s="18"/>
      <c r="BP974" s="18"/>
      <c r="BQ974" s="18"/>
      <c r="BR974" s="18"/>
      <c r="BS974" s="18"/>
      <c r="BT974" s="18"/>
      <c r="BU974" s="18"/>
      <c r="BV974" s="18"/>
    </row>
    <row r="975" spans="67:74" ht="12.75">
      <c r="BO975" s="18"/>
      <c r="BP975" s="18"/>
      <c r="BQ975" s="18"/>
      <c r="BR975" s="18"/>
      <c r="BS975" s="18"/>
      <c r="BT975" s="18"/>
      <c r="BU975" s="18"/>
      <c r="BV975" s="18"/>
    </row>
    <row r="976" spans="67:74" ht="12.75">
      <c r="BO976" s="18"/>
      <c r="BP976" s="18"/>
      <c r="BQ976" s="18"/>
      <c r="BR976" s="18"/>
      <c r="BS976" s="18"/>
      <c r="BT976" s="18"/>
      <c r="BU976" s="18"/>
      <c r="BV976" s="18"/>
    </row>
    <row r="977" spans="67:74" ht="12.75">
      <c r="BO977" s="18"/>
      <c r="BP977" s="18"/>
      <c r="BQ977" s="18"/>
      <c r="BR977" s="18"/>
      <c r="BS977" s="18"/>
      <c r="BT977" s="18"/>
      <c r="BU977" s="18"/>
      <c r="BV977" s="18"/>
    </row>
    <row r="978" spans="67:74" ht="12.75">
      <c r="BO978" s="18"/>
      <c r="BP978" s="18"/>
      <c r="BQ978" s="18"/>
      <c r="BR978" s="18"/>
      <c r="BS978" s="18"/>
      <c r="BT978" s="18"/>
      <c r="BU978" s="18"/>
      <c r="BV978" s="18"/>
    </row>
    <row r="979" spans="67:74" ht="12.75">
      <c r="BO979" s="18"/>
      <c r="BP979" s="18"/>
      <c r="BQ979" s="18"/>
      <c r="BR979" s="18"/>
      <c r="BS979" s="18"/>
      <c r="BT979" s="18"/>
      <c r="BU979" s="18"/>
      <c r="BV979" s="18"/>
    </row>
    <row r="980" spans="67:74" ht="12.75">
      <c r="BO980" s="18"/>
      <c r="BP980" s="18"/>
      <c r="BQ980" s="18"/>
      <c r="BR980" s="18"/>
      <c r="BS980" s="18"/>
      <c r="BT980" s="18"/>
      <c r="BU980" s="18"/>
      <c r="BV980" s="18"/>
    </row>
    <row r="981" spans="67:74" ht="12.75">
      <c r="BO981" s="18"/>
      <c r="BP981" s="18"/>
      <c r="BQ981" s="18"/>
      <c r="BR981" s="18"/>
      <c r="BS981" s="18"/>
      <c r="BT981" s="18"/>
      <c r="BU981" s="18"/>
      <c r="BV981" s="18"/>
    </row>
    <row r="982" spans="67:74" ht="12.75">
      <c r="BO982" s="18"/>
      <c r="BP982" s="18"/>
      <c r="BQ982" s="18"/>
      <c r="BR982" s="18"/>
      <c r="BS982" s="18"/>
      <c r="BT982" s="18"/>
      <c r="BU982" s="18"/>
      <c r="BV982" s="18"/>
    </row>
    <row r="983" spans="67:74" ht="12.75">
      <c r="BO983" s="18"/>
      <c r="BP983" s="18"/>
      <c r="BQ983" s="18"/>
      <c r="BR983" s="18"/>
      <c r="BS983" s="18"/>
      <c r="BT983" s="18"/>
      <c r="BU983" s="18"/>
      <c r="BV983" s="18"/>
    </row>
    <row r="984" spans="67:74" ht="12.75">
      <c r="BO984" s="18"/>
      <c r="BP984" s="18"/>
      <c r="BQ984" s="18"/>
      <c r="BR984" s="18"/>
      <c r="BS984" s="18"/>
      <c r="BT984" s="18"/>
      <c r="BU984" s="18"/>
      <c r="BV984" s="18"/>
    </row>
    <row r="985" spans="67:74" ht="12.75">
      <c r="BO985" s="18"/>
      <c r="BP985" s="18"/>
      <c r="BQ985" s="18"/>
      <c r="BR985" s="18"/>
      <c r="BS985" s="18"/>
      <c r="BT985" s="18"/>
      <c r="BU985" s="18"/>
      <c r="BV985" s="18"/>
    </row>
    <row r="986" spans="67:74" ht="12.75">
      <c r="BO986" s="18"/>
      <c r="BP986" s="18"/>
      <c r="BQ986" s="18"/>
      <c r="BR986" s="18"/>
      <c r="BS986" s="18"/>
      <c r="BT986" s="18"/>
      <c r="BU986" s="18"/>
      <c r="BV986" s="18"/>
    </row>
    <row r="987" spans="67:74" ht="12.75">
      <c r="BO987" s="18"/>
      <c r="BP987" s="18"/>
      <c r="BQ987" s="18"/>
      <c r="BR987" s="18"/>
      <c r="BS987" s="18"/>
      <c r="BT987" s="18"/>
      <c r="BU987" s="18"/>
      <c r="BV987" s="18"/>
    </row>
    <row r="988" spans="67:74" ht="12.75">
      <c r="BO988" s="18"/>
      <c r="BP988" s="18"/>
      <c r="BQ988" s="18"/>
      <c r="BR988" s="18"/>
      <c r="BS988" s="18"/>
      <c r="BT988" s="18"/>
      <c r="BU988" s="18"/>
      <c r="BV988" s="18"/>
    </row>
    <row r="989" spans="67:74" ht="12.75">
      <c r="BO989" s="18"/>
      <c r="BP989" s="18"/>
      <c r="BQ989" s="18"/>
      <c r="BR989" s="18"/>
      <c r="BS989" s="18"/>
      <c r="BT989" s="18"/>
      <c r="BU989" s="18"/>
      <c r="BV989" s="18"/>
    </row>
    <row r="990" spans="67:74" ht="12.75">
      <c r="BO990" s="18"/>
      <c r="BP990" s="18"/>
      <c r="BQ990" s="18"/>
      <c r="BR990" s="18"/>
      <c r="BS990" s="18"/>
      <c r="BT990" s="18"/>
      <c r="BU990" s="18"/>
      <c r="BV990" s="18"/>
    </row>
    <row r="991" spans="67:74" ht="12.75">
      <c r="BO991" s="18"/>
      <c r="BP991" s="18"/>
      <c r="BQ991" s="18"/>
      <c r="BR991" s="18"/>
      <c r="BS991" s="18"/>
      <c r="BT991" s="18"/>
      <c r="BU991" s="18"/>
      <c r="BV991" s="18"/>
    </row>
    <row r="992" spans="67:74" ht="12.75">
      <c r="BO992" s="18"/>
      <c r="BP992" s="18"/>
      <c r="BQ992" s="18"/>
      <c r="BR992" s="18"/>
      <c r="BS992" s="18"/>
      <c r="BT992" s="18"/>
      <c r="BU992" s="18"/>
      <c r="BV992" s="18"/>
    </row>
    <row r="993" spans="67:74" ht="12.75">
      <c r="BO993" s="18"/>
      <c r="BP993" s="18"/>
      <c r="BQ993" s="18"/>
      <c r="BR993" s="18"/>
      <c r="BS993" s="18"/>
      <c r="BT993" s="18"/>
      <c r="BU993" s="18"/>
      <c r="BV993" s="18"/>
    </row>
    <row r="994" spans="67:74" ht="12.75">
      <c r="BO994" s="18"/>
      <c r="BP994" s="18"/>
      <c r="BQ994" s="18"/>
      <c r="BR994" s="18"/>
      <c r="BS994" s="18"/>
      <c r="BT994" s="18"/>
      <c r="BU994" s="18"/>
      <c r="BV994" s="18"/>
    </row>
    <row r="995" spans="67:74" ht="12.75">
      <c r="BO995" s="18"/>
      <c r="BP995" s="18"/>
      <c r="BQ995" s="18"/>
      <c r="BR995" s="18"/>
      <c r="BS995" s="18"/>
      <c r="BT995" s="18"/>
      <c r="BU995" s="18"/>
      <c r="BV995" s="18"/>
    </row>
    <row r="996" spans="67:74" ht="12.75">
      <c r="BO996" s="18"/>
      <c r="BP996" s="18"/>
      <c r="BQ996" s="18"/>
      <c r="BR996" s="18"/>
      <c r="BS996" s="18"/>
      <c r="BT996" s="18"/>
      <c r="BU996" s="18"/>
      <c r="BV996" s="18"/>
    </row>
    <row r="997" spans="67:74" ht="12.75">
      <c r="BO997" s="18"/>
      <c r="BP997" s="18"/>
      <c r="BQ997" s="18"/>
      <c r="BR997" s="18"/>
      <c r="BS997" s="18"/>
      <c r="BT997" s="18"/>
      <c r="BU997" s="18"/>
      <c r="BV997" s="18"/>
    </row>
    <row r="998" spans="67:74" ht="12.75">
      <c r="BO998" s="18"/>
      <c r="BP998" s="18"/>
      <c r="BQ998" s="18"/>
      <c r="BR998" s="18"/>
      <c r="BS998" s="18"/>
      <c r="BT998" s="18"/>
      <c r="BU998" s="18"/>
      <c r="BV998" s="18"/>
    </row>
    <row r="999" spans="67:74" ht="12.75">
      <c r="BO999" s="18"/>
      <c r="BP999" s="18"/>
      <c r="BQ999" s="18"/>
      <c r="BR999" s="18"/>
      <c r="BS999" s="18"/>
      <c r="BT999" s="18"/>
      <c r="BU999" s="18"/>
      <c r="BV999" s="18"/>
    </row>
    <row r="1000" spans="67:74" ht="12.75">
      <c r="BO1000" s="18"/>
      <c r="BP1000" s="18"/>
      <c r="BQ1000" s="18"/>
      <c r="BR1000" s="18"/>
      <c r="BS1000" s="18"/>
      <c r="BT1000" s="18"/>
      <c r="BU1000" s="18"/>
      <c r="BV1000" s="18"/>
    </row>
    <row r="1001" spans="67:74" ht="12.75">
      <c r="BO1001" s="18"/>
      <c r="BP1001" s="18"/>
      <c r="BQ1001" s="18"/>
      <c r="BR1001" s="18"/>
      <c r="BS1001" s="18"/>
      <c r="BT1001" s="18"/>
      <c r="BU1001" s="18"/>
      <c r="BV1001" s="18"/>
    </row>
    <row r="1002" spans="67:74" ht="12.75">
      <c r="BO1002" s="18"/>
      <c r="BP1002" s="18"/>
      <c r="BQ1002" s="18"/>
      <c r="BR1002" s="18"/>
      <c r="BS1002" s="18"/>
      <c r="BT1002" s="18"/>
      <c r="BU1002" s="18"/>
      <c r="BV1002" s="18"/>
    </row>
    <row r="1003" spans="67:74" ht="12.75">
      <c r="BO1003" s="18"/>
      <c r="BP1003" s="18"/>
      <c r="BQ1003" s="18"/>
      <c r="BR1003" s="18"/>
      <c r="BS1003" s="18"/>
      <c r="BT1003" s="18"/>
      <c r="BU1003" s="18"/>
      <c r="BV1003" s="18"/>
    </row>
    <row r="1004" spans="67:74" ht="12.75">
      <c r="BO1004" s="18"/>
      <c r="BP1004" s="18"/>
      <c r="BQ1004" s="18"/>
      <c r="BR1004" s="18"/>
      <c r="BS1004" s="18"/>
      <c r="BT1004" s="18"/>
      <c r="BU1004" s="18"/>
      <c r="BV1004" s="18"/>
    </row>
    <row r="1005" spans="67:74" ht="12.75">
      <c r="BO1005" s="18"/>
      <c r="BP1005" s="18"/>
      <c r="BQ1005" s="18"/>
      <c r="BR1005" s="18"/>
      <c r="BS1005" s="18"/>
      <c r="BT1005" s="18"/>
      <c r="BU1005" s="18"/>
      <c r="BV1005" s="18"/>
    </row>
    <row r="1006" spans="67:74" ht="12.75">
      <c r="BO1006" s="18"/>
      <c r="BP1006" s="18"/>
      <c r="BQ1006" s="18"/>
      <c r="BR1006" s="18"/>
      <c r="BS1006" s="18"/>
      <c r="BT1006" s="18"/>
      <c r="BU1006" s="18"/>
      <c r="BV1006" s="18"/>
    </row>
    <row r="1007" spans="67:74" ht="12.75">
      <c r="BO1007" s="18"/>
      <c r="BP1007" s="18"/>
      <c r="BQ1007" s="18"/>
      <c r="BR1007" s="18"/>
      <c r="BS1007" s="18"/>
      <c r="BT1007" s="18"/>
      <c r="BU1007" s="18"/>
      <c r="BV1007" s="18"/>
    </row>
    <row r="1008" spans="67:74" ht="12.75">
      <c r="BO1008" s="18"/>
      <c r="BP1008" s="18"/>
      <c r="BQ1008" s="18"/>
      <c r="BR1008" s="18"/>
      <c r="BS1008" s="18"/>
      <c r="BT1008" s="18"/>
      <c r="BU1008" s="18"/>
      <c r="BV1008" s="18"/>
    </row>
    <row r="1009" spans="67:74" ht="12.75">
      <c r="BO1009" s="18"/>
      <c r="BP1009" s="18"/>
      <c r="BQ1009" s="18"/>
      <c r="BR1009" s="18"/>
      <c r="BS1009" s="18"/>
      <c r="BT1009" s="18"/>
      <c r="BU1009" s="18"/>
      <c r="BV1009" s="18"/>
    </row>
    <row r="1010" spans="67:74" ht="12.75">
      <c r="BO1010" s="18"/>
      <c r="BP1010" s="18"/>
      <c r="BQ1010" s="18"/>
      <c r="BR1010" s="18"/>
      <c r="BS1010" s="18"/>
      <c r="BT1010" s="18"/>
      <c r="BU1010" s="18"/>
      <c r="BV1010" s="18"/>
    </row>
    <row r="1011" spans="67:74" ht="12.75">
      <c r="BO1011" s="18"/>
      <c r="BP1011" s="18"/>
      <c r="BQ1011" s="18"/>
      <c r="BR1011" s="18"/>
      <c r="BS1011" s="18"/>
      <c r="BT1011" s="18"/>
      <c r="BU1011" s="18"/>
      <c r="BV1011" s="18"/>
    </row>
    <row r="1012" spans="67:74" ht="12.75">
      <c r="BO1012" s="18"/>
      <c r="BP1012" s="18"/>
      <c r="BQ1012" s="18"/>
      <c r="BR1012" s="18"/>
      <c r="BS1012" s="18"/>
      <c r="BT1012" s="18"/>
      <c r="BU1012" s="18"/>
      <c r="BV1012" s="18"/>
    </row>
    <row r="1013" spans="67:74" ht="12.75">
      <c r="BO1013" s="18"/>
      <c r="BP1013" s="18"/>
      <c r="BQ1013" s="18"/>
      <c r="BR1013" s="18"/>
      <c r="BS1013" s="18"/>
      <c r="BT1013" s="18"/>
      <c r="BU1013" s="18"/>
      <c r="BV1013" s="18"/>
    </row>
    <row r="1014" spans="67:74" ht="12.75">
      <c r="BO1014" s="18"/>
      <c r="BP1014" s="18"/>
      <c r="BQ1014" s="18"/>
      <c r="BR1014" s="18"/>
      <c r="BS1014" s="18"/>
      <c r="BT1014" s="18"/>
      <c r="BU1014" s="18"/>
      <c r="BV1014" s="18"/>
    </row>
    <row r="1015" spans="67:74" ht="12.75">
      <c r="BO1015" s="18"/>
      <c r="BP1015" s="18"/>
      <c r="BQ1015" s="18"/>
      <c r="BR1015" s="18"/>
      <c r="BS1015" s="18"/>
      <c r="BT1015" s="18"/>
      <c r="BU1015" s="18"/>
      <c r="BV1015" s="18"/>
    </row>
    <row r="1016" spans="67:74" ht="12.75">
      <c r="BO1016" s="18"/>
      <c r="BP1016" s="18"/>
      <c r="BQ1016" s="18"/>
      <c r="BR1016" s="18"/>
      <c r="BS1016" s="18"/>
      <c r="BT1016" s="18"/>
      <c r="BU1016" s="18"/>
      <c r="BV1016" s="18"/>
    </row>
    <row r="1017" spans="67:74" ht="12.75">
      <c r="BO1017" s="18"/>
      <c r="BP1017" s="18"/>
      <c r="BQ1017" s="18"/>
      <c r="BR1017" s="18"/>
      <c r="BS1017" s="18"/>
      <c r="BT1017" s="18"/>
      <c r="BU1017" s="18"/>
      <c r="BV1017" s="18"/>
    </row>
    <row r="1018" spans="67:74" ht="12.75">
      <c r="BO1018" s="18"/>
      <c r="BP1018" s="18"/>
      <c r="BQ1018" s="18"/>
      <c r="BR1018" s="18"/>
      <c r="BS1018" s="18"/>
      <c r="BT1018" s="18"/>
      <c r="BU1018" s="18"/>
      <c r="BV1018" s="18"/>
    </row>
    <row r="1019" spans="67:74" ht="12.75">
      <c r="BO1019" s="18"/>
      <c r="BP1019" s="18"/>
      <c r="BQ1019" s="18"/>
      <c r="BR1019" s="18"/>
      <c r="BS1019" s="18"/>
      <c r="BT1019" s="18"/>
      <c r="BU1019" s="18"/>
      <c r="BV1019" s="18"/>
    </row>
    <row r="1020" spans="67:74" ht="12.75">
      <c r="BO1020" s="18"/>
      <c r="BP1020" s="18"/>
      <c r="BQ1020" s="18"/>
      <c r="BR1020" s="18"/>
      <c r="BS1020" s="18"/>
      <c r="BT1020" s="18"/>
      <c r="BU1020" s="18"/>
      <c r="BV1020" s="18"/>
    </row>
    <row r="1021" spans="67:74" ht="12.75">
      <c r="BO1021" s="18"/>
      <c r="BP1021" s="18"/>
      <c r="BQ1021" s="18"/>
      <c r="BR1021" s="18"/>
      <c r="BS1021" s="18"/>
      <c r="BT1021" s="18"/>
      <c r="BU1021" s="18"/>
      <c r="BV1021" s="18"/>
    </row>
    <row r="1022" spans="67:74" ht="12.75">
      <c r="BO1022" s="18"/>
      <c r="BP1022" s="18"/>
      <c r="BQ1022" s="18"/>
      <c r="BR1022" s="18"/>
      <c r="BS1022" s="18"/>
      <c r="BT1022" s="18"/>
      <c r="BU1022" s="18"/>
      <c r="BV1022" s="18"/>
    </row>
    <row r="1023" spans="67:74" ht="12.75">
      <c r="BO1023" s="18"/>
      <c r="BP1023" s="18"/>
      <c r="BQ1023" s="18"/>
      <c r="BR1023" s="18"/>
      <c r="BS1023" s="18"/>
      <c r="BT1023" s="18"/>
      <c r="BU1023" s="18"/>
      <c r="BV1023" s="18"/>
    </row>
    <row r="1024" spans="67:74" ht="12.75">
      <c r="BO1024" s="18"/>
      <c r="BP1024" s="18"/>
      <c r="BQ1024" s="18"/>
      <c r="BR1024" s="18"/>
      <c r="BS1024" s="18"/>
      <c r="BT1024" s="18"/>
      <c r="BU1024" s="18"/>
      <c r="BV1024" s="18"/>
    </row>
    <row r="1025" spans="67:74" ht="12.75">
      <c r="BO1025" s="18"/>
      <c r="BP1025" s="18"/>
      <c r="BQ1025" s="18"/>
      <c r="BR1025" s="18"/>
      <c r="BS1025" s="18"/>
      <c r="BT1025" s="18"/>
      <c r="BU1025" s="18"/>
      <c r="BV1025" s="18"/>
    </row>
    <row r="1026" spans="67:74" ht="12.75">
      <c r="BO1026" s="18"/>
      <c r="BP1026" s="18"/>
      <c r="BQ1026" s="18"/>
      <c r="BR1026" s="18"/>
      <c r="BS1026" s="18"/>
      <c r="BT1026" s="18"/>
      <c r="BU1026" s="18"/>
      <c r="BV1026" s="18"/>
    </row>
    <row r="1027" spans="67:74" ht="12.75">
      <c r="BO1027" s="18"/>
      <c r="BP1027" s="18"/>
      <c r="BQ1027" s="18"/>
      <c r="BR1027" s="18"/>
      <c r="BS1027" s="18"/>
      <c r="BT1027" s="18"/>
      <c r="BU1027" s="18"/>
      <c r="BV1027" s="18"/>
    </row>
    <row r="1028" spans="67:74" ht="12.75">
      <c r="BO1028" s="18"/>
      <c r="BP1028" s="18"/>
      <c r="BQ1028" s="18"/>
      <c r="BR1028" s="18"/>
      <c r="BS1028" s="18"/>
      <c r="BT1028" s="18"/>
      <c r="BU1028" s="18"/>
      <c r="BV1028" s="18"/>
    </row>
    <row r="1029" spans="67:74" ht="12.75">
      <c r="BO1029" s="18"/>
      <c r="BP1029" s="18"/>
      <c r="BQ1029" s="18"/>
      <c r="BR1029" s="18"/>
      <c r="BS1029" s="18"/>
      <c r="BT1029" s="18"/>
      <c r="BU1029" s="18"/>
      <c r="BV1029" s="18"/>
    </row>
    <row r="1030" spans="67:74" ht="12.75">
      <c r="BO1030" s="18"/>
      <c r="BP1030" s="18"/>
      <c r="BQ1030" s="18"/>
      <c r="BR1030" s="18"/>
      <c r="BS1030" s="18"/>
      <c r="BT1030" s="18"/>
      <c r="BU1030" s="18"/>
      <c r="BV1030" s="18"/>
    </row>
    <row r="1031" spans="67:74" ht="12.75">
      <c r="BO1031" s="18"/>
      <c r="BP1031" s="18"/>
      <c r="BQ1031" s="18"/>
      <c r="BR1031" s="18"/>
      <c r="BS1031" s="18"/>
      <c r="BT1031" s="18"/>
      <c r="BU1031" s="18"/>
      <c r="BV1031" s="18"/>
    </row>
    <row r="1032" spans="67:74" ht="12.75">
      <c r="BO1032" s="18"/>
      <c r="BP1032" s="18"/>
      <c r="BQ1032" s="18"/>
      <c r="BR1032" s="18"/>
      <c r="BS1032" s="18"/>
      <c r="BT1032" s="18"/>
      <c r="BU1032" s="18"/>
      <c r="BV1032" s="18"/>
    </row>
    <row r="1033" spans="67:74" ht="12.75">
      <c r="BO1033" s="18"/>
      <c r="BP1033" s="18"/>
      <c r="BQ1033" s="18"/>
      <c r="BR1033" s="18"/>
      <c r="BS1033" s="18"/>
      <c r="BT1033" s="18"/>
      <c r="BU1033" s="18"/>
      <c r="BV1033" s="18"/>
    </row>
    <row r="1034" spans="67:74" ht="12.75">
      <c r="BO1034" s="18"/>
      <c r="BP1034" s="18"/>
      <c r="BQ1034" s="18"/>
      <c r="BR1034" s="18"/>
      <c r="BS1034" s="18"/>
      <c r="BT1034" s="18"/>
      <c r="BU1034" s="18"/>
      <c r="BV1034" s="18"/>
    </row>
    <row r="1035" spans="67:74" ht="12.75">
      <c r="BO1035" s="18"/>
      <c r="BP1035" s="18"/>
      <c r="BQ1035" s="18"/>
      <c r="BR1035" s="18"/>
      <c r="BS1035" s="18"/>
      <c r="BT1035" s="18"/>
      <c r="BU1035" s="18"/>
      <c r="BV1035" s="18"/>
    </row>
    <row r="1036" spans="67:74" ht="12.75">
      <c r="BO1036" s="18"/>
      <c r="BP1036" s="18"/>
      <c r="BQ1036" s="18"/>
      <c r="BR1036" s="18"/>
      <c r="BS1036" s="18"/>
      <c r="BT1036" s="18"/>
      <c r="BU1036" s="18"/>
      <c r="BV1036" s="18"/>
    </row>
    <row r="1037" spans="67:74" ht="12.75">
      <c r="BO1037" s="18"/>
      <c r="BP1037" s="18"/>
      <c r="BQ1037" s="18"/>
      <c r="BR1037" s="18"/>
      <c r="BS1037" s="18"/>
      <c r="BT1037" s="18"/>
      <c r="BU1037" s="18"/>
      <c r="BV1037" s="18"/>
    </row>
    <row r="1038" spans="67:74" ht="12.75">
      <c r="BO1038" s="18"/>
      <c r="BP1038" s="18"/>
      <c r="BQ1038" s="18"/>
      <c r="BR1038" s="18"/>
      <c r="BS1038" s="18"/>
      <c r="BT1038" s="18"/>
      <c r="BU1038" s="18"/>
      <c r="BV1038" s="18"/>
    </row>
    <row r="1039" spans="67:74" ht="12.75">
      <c r="BO1039" s="18"/>
      <c r="BP1039" s="18"/>
      <c r="BQ1039" s="18"/>
      <c r="BR1039" s="18"/>
      <c r="BS1039" s="18"/>
      <c r="BT1039" s="18"/>
      <c r="BU1039" s="18"/>
      <c r="BV1039" s="18"/>
    </row>
    <row r="1040" spans="67:74" ht="12.75">
      <c r="BO1040" s="18"/>
      <c r="BP1040" s="18"/>
      <c r="BQ1040" s="18"/>
      <c r="BR1040" s="18"/>
      <c r="BS1040" s="18"/>
      <c r="BT1040" s="18"/>
      <c r="BU1040" s="18"/>
      <c r="BV1040" s="18"/>
    </row>
    <row r="1041" spans="67:74" ht="12.75">
      <c r="BO1041" s="18"/>
      <c r="BP1041" s="18"/>
      <c r="BQ1041" s="18"/>
      <c r="BR1041" s="18"/>
      <c r="BS1041" s="18"/>
      <c r="BT1041" s="18"/>
      <c r="BU1041" s="18"/>
      <c r="BV1041" s="18"/>
    </row>
    <row r="1042" spans="67:74" ht="12.75">
      <c r="BO1042" s="18"/>
      <c r="BP1042" s="18"/>
      <c r="BQ1042" s="18"/>
      <c r="BR1042" s="18"/>
      <c r="BS1042" s="18"/>
      <c r="BT1042" s="18"/>
      <c r="BU1042" s="18"/>
      <c r="BV1042" s="18"/>
    </row>
    <row r="1043" spans="67:74" ht="12.75">
      <c r="BO1043" s="18"/>
      <c r="BP1043" s="18"/>
      <c r="BQ1043" s="18"/>
      <c r="BR1043" s="18"/>
      <c r="BS1043" s="18"/>
      <c r="BT1043" s="18"/>
      <c r="BU1043" s="18"/>
      <c r="BV1043" s="18"/>
    </row>
    <row r="1044" spans="67:74" ht="12.75">
      <c r="BO1044" s="18"/>
      <c r="BP1044" s="18"/>
      <c r="BQ1044" s="18"/>
      <c r="BR1044" s="18"/>
      <c r="BS1044" s="18"/>
      <c r="BT1044" s="18"/>
      <c r="BU1044" s="18"/>
      <c r="BV1044" s="18"/>
    </row>
    <row r="1045" spans="67:74" ht="12.75">
      <c r="BO1045" s="18"/>
      <c r="BP1045" s="18"/>
      <c r="BQ1045" s="18"/>
      <c r="BR1045" s="18"/>
      <c r="BS1045" s="18"/>
      <c r="BT1045" s="18"/>
      <c r="BU1045" s="18"/>
      <c r="BV1045" s="18"/>
    </row>
    <row r="1046" spans="67:74" ht="12.75">
      <c r="BO1046" s="18"/>
      <c r="BP1046" s="18"/>
      <c r="BQ1046" s="18"/>
      <c r="BR1046" s="18"/>
      <c r="BS1046" s="18"/>
      <c r="BT1046" s="18"/>
      <c r="BU1046" s="18"/>
      <c r="BV1046" s="18"/>
    </row>
    <row r="1047" spans="67:74" ht="12.75">
      <c r="BO1047" s="18"/>
      <c r="BP1047" s="18"/>
      <c r="BQ1047" s="18"/>
      <c r="BR1047" s="18"/>
      <c r="BS1047" s="18"/>
      <c r="BT1047" s="18"/>
      <c r="BU1047" s="18"/>
      <c r="BV1047" s="18"/>
    </row>
    <row r="1048" spans="67:74" ht="12.75">
      <c r="BO1048" s="18"/>
      <c r="BP1048" s="18"/>
      <c r="BQ1048" s="18"/>
      <c r="BR1048" s="18"/>
      <c r="BS1048" s="18"/>
      <c r="BT1048" s="18"/>
      <c r="BU1048" s="18"/>
      <c r="BV1048" s="18"/>
    </row>
    <row r="1049" spans="67:74" ht="12.75">
      <c r="BO1049" s="18"/>
      <c r="BP1049" s="18"/>
      <c r="BQ1049" s="18"/>
      <c r="BR1049" s="18"/>
      <c r="BS1049" s="18"/>
      <c r="BT1049" s="18"/>
      <c r="BU1049" s="18"/>
      <c r="BV1049" s="18"/>
    </row>
    <row r="1050" spans="67:74" ht="12.75">
      <c r="BO1050" s="18"/>
      <c r="BP1050" s="18"/>
      <c r="BQ1050" s="18"/>
      <c r="BR1050" s="18"/>
      <c r="BS1050" s="18"/>
      <c r="BT1050" s="18"/>
      <c r="BU1050" s="18"/>
      <c r="BV1050" s="18"/>
    </row>
    <row r="1051" spans="67:74" ht="12.75">
      <c r="BO1051" s="18"/>
      <c r="BP1051" s="18"/>
      <c r="BQ1051" s="18"/>
      <c r="BR1051" s="18"/>
      <c r="BS1051" s="18"/>
      <c r="BT1051" s="18"/>
      <c r="BU1051" s="18"/>
      <c r="BV1051" s="18"/>
    </row>
    <row r="1052" spans="67:74" ht="12.75">
      <c r="BO1052" s="18"/>
      <c r="BP1052" s="18"/>
      <c r="BQ1052" s="18"/>
      <c r="BR1052" s="18"/>
      <c r="BS1052" s="18"/>
      <c r="BT1052" s="18"/>
      <c r="BU1052" s="18"/>
      <c r="BV1052" s="18"/>
    </row>
    <row r="1053" spans="67:74" ht="12.75">
      <c r="BO1053" s="18"/>
      <c r="BP1053" s="18"/>
      <c r="BQ1053" s="18"/>
      <c r="BR1053" s="18"/>
      <c r="BS1053" s="18"/>
      <c r="BT1053" s="18"/>
      <c r="BU1053" s="18"/>
      <c r="BV1053" s="18"/>
    </row>
    <row r="1054" spans="67:74" ht="12.75">
      <c r="BO1054" s="18"/>
      <c r="BP1054" s="18"/>
      <c r="BQ1054" s="18"/>
      <c r="BR1054" s="18"/>
      <c r="BS1054" s="18"/>
      <c r="BT1054" s="18"/>
      <c r="BU1054" s="18"/>
      <c r="BV1054" s="18"/>
    </row>
    <row r="1055" spans="67:74" ht="12.75">
      <c r="BO1055" s="18"/>
      <c r="BP1055" s="18"/>
      <c r="BQ1055" s="18"/>
      <c r="BR1055" s="18"/>
      <c r="BS1055" s="18"/>
      <c r="BT1055" s="18"/>
      <c r="BU1055" s="18"/>
      <c r="BV1055" s="18"/>
    </row>
    <row r="1056" spans="67:74" ht="12.75">
      <c r="BO1056" s="18"/>
      <c r="BP1056" s="18"/>
      <c r="BQ1056" s="18"/>
      <c r="BR1056" s="18"/>
      <c r="BS1056" s="18"/>
      <c r="BT1056" s="18"/>
      <c r="BU1056" s="18"/>
      <c r="BV1056" s="18"/>
    </row>
    <row r="1057" spans="67:74" ht="12.75">
      <c r="BO1057" s="18"/>
      <c r="BP1057" s="18"/>
      <c r="BQ1057" s="18"/>
      <c r="BR1057" s="18"/>
      <c r="BS1057" s="18"/>
      <c r="BT1057" s="18"/>
      <c r="BU1057" s="18"/>
      <c r="BV1057" s="18"/>
    </row>
    <row r="1058" spans="67:74" ht="12.75">
      <c r="BO1058" s="18"/>
      <c r="BP1058" s="18"/>
      <c r="BQ1058" s="18"/>
      <c r="BR1058" s="18"/>
      <c r="BS1058" s="18"/>
      <c r="BT1058" s="18"/>
      <c r="BU1058" s="18"/>
      <c r="BV1058" s="18"/>
    </row>
    <row r="1059" spans="67:74" ht="12.75">
      <c r="BO1059" s="18"/>
      <c r="BP1059" s="18"/>
      <c r="BQ1059" s="18"/>
      <c r="BR1059" s="18"/>
      <c r="BS1059" s="18"/>
      <c r="BT1059" s="18"/>
      <c r="BU1059" s="18"/>
      <c r="BV1059" s="18"/>
    </row>
    <row r="1060" spans="67:74" ht="12.75">
      <c r="BO1060" s="18"/>
      <c r="BP1060" s="18"/>
      <c r="BQ1060" s="18"/>
      <c r="BR1060" s="18"/>
      <c r="BS1060" s="18"/>
      <c r="BT1060" s="18"/>
      <c r="BU1060" s="18"/>
      <c r="BV1060" s="18"/>
    </row>
    <row r="1061" spans="67:74" ht="12.75">
      <c r="BO1061" s="18"/>
      <c r="BP1061" s="18"/>
      <c r="BQ1061" s="18"/>
      <c r="BR1061" s="18"/>
      <c r="BS1061" s="18"/>
      <c r="BT1061" s="18"/>
      <c r="BU1061" s="18"/>
      <c r="BV1061" s="18"/>
    </row>
    <row r="1062" spans="67:74" ht="12.75">
      <c r="BO1062" s="18"/>
      <c r="BP1062" s="18"/>
      <c r="BQ1062" s="18"/>
      <c r="BR1062" s="18"/>
      <c r="BS1062" s="18"/>
      <c r="BT1062" s="18"/>
      <c r="BU1062" s="18"/>
      <c r="BV1062" s="18"/>
    </row>
    <row r="1063" spans="67:74" ht="12.75">
      <c r="BO1063" s="18"/>
      <c r="BP1063" s="18"/>
      <c r="BQ1063" s="18"/>
      <c r="BR1063" s="18"/>
      <c r="BS1063" s="18"/>
      <c r="BT1063" s="18"/>
      <c r="BU1063" s="18"/>
      <c r="BV1063" s="18"/>
    </row>
    <row r="1064" spans="67:74" ht="12.75">
      <c r="BO1064" s="18"/>
      <c r="BP1064" s="18"/>
      <c r="BQ1064" s="18"/>
      <c r="BR1064" s="18"/>
      <c r="BS1064" s="18"/>
      <c r="BT1064" s="18"/>
      <c r="BU1064" s="18"/>
      <c r="BV1064" s="18"/>
    </row>
    <row r="1065" spans="67:74" ht="12.75">
      <c r="BO1065" s="18"/>
      <c r="BP1065" s="18"/>
      <c r="BQ1065" s="18"/>
      <c r="BR1065" s="18"/>
      <c r="BS1065" s="18"/>
      <c r="BT1065" s="18"/>
      <c r="BU1065" s="18"/>
      <c r="BV1065" s="18"/>
    </row>
    <row r="1066" spans="67:74" ht="12.75">
      <c r="BO1066" s="18"/>
      <c r="BP1066" s="18"/>
      <c r="BQ1066" s="18"/>
      <c r="BR1066" s="18"/>
      <c r="BS1066" s="18"/>
      <c r="BT1066" s="18"/>
      <c r="BU1066" s="18"/>
      <c r="BV1066" s="18"/>
    </row>
    <row r="1067" spans="67:74" ht="12.75">
      <c r="BO1067" s="18"/>
      <c r="BP1067" s="18"/>
      <c r="BQ1067" s="18"/>
      <c r="BR1067" s="18"/>
      <c r="BS1067" s="18"/>
      <c r="BT1067" s="18"/>
      <c r="BU1067" s="18"/>
      <c r="BV1067" s="18"/>
    </row>
    <row r="1068" spans="67:74" ht="12.75">
      <c r="BO1068" s="18"/>
      <c r="BP1068" s="18"/>
      <c r="BQ1068" s="18"/>
      <c r="BR1068" s="18"/>
      <c r="BS1068" s="18"/>
      <c r="BT1068" s="18"/>
      <c r="BU1068" s="18"/>
      <c r="BV1068" s="18"/>
    </row>
    <row r="1069" spans="67:74" ht="12.75">
      <c r="BO1069" s="18"/>
      <c r="BP1069" s="18"/>
      <c r="BQ1069" s="18"/>
      <c r="BR1069" s="18"/>
      <c r="BS1069" s="18"/>
      <c r="BT1069" s="18"/>
      <c r="BU1069" s="18"/>
      <c r="BV1069" s="18"/>
    </row>
    <row r="1070" spans="67:74" ht="12.75">
      <c r="BO1070" s="18"/>
      <c r="BP1070" s="18"/>
      <c r="BQ1070" s="18"/>
      <c r="BR1070" s="18"/>
      <c r="BS1070" s="18"/>
      <c r="BT1070" s="18"/>
      <c r="BU1070" s="18"/>
      <c r="BV1070" s="18"/>
    </row>
    <row r="1071" spans="67:74" ht="12.75">
      <c r="BO1071" s="18"/>
      <c r="BP1071" s="18"/>
      <c r="BQ1071" s="18"/>
      <c r="BR1071" s="18"/>
      <c r="BS1071" s="18"/>
      <c r="BT1071" s="18"/>
      <c r="BU1071" s="18"/>
      <c r="BV1071" s="18"/>
    </row>
    <row r="1072" spans="67:74" ht="12.75">
      <c r="BO1072" s="18"/>
      <c r="BP1072" s="18"/>
      <c r="BQ1072" s="18"/>
      <c r="BR1072" s="18"/>
      <c r="BS1072" s="18"/>
      <c r="BT1072" s="18"/>
      <c r="BU1072" s="18"/>
      <c r="BV1072" s="18"/>
    </row>
    <row r="1073" spans="67:74" ht="12.75">
      <c r="BO1073" s="18"/>
      <c r="BP1073" s="18"/>
      <c r="BQ1073" s="18"/>
      <c r="BR1073" s="18"/>
      <c r="BS1073" s="18"/>
      <c r="BT1073" s="18"/>
      <c r="BU1073" s="18"/>
      <c r="BV1073" s="18"/>
    </row>
    <row r="1074" spans="67:74" ht="12.75">
      <c r="BO1074" s="18"/>
      <c r="BP1074" s="18"/>
      <c r="BQ1074" s="18"/>
      <c r="BR1074" s="18"/>
      <c r="BS1074" s="18"/>
      <c r="BT1074" s="18"/>
      <c r="BU1074" s="18"/>
      <c r="BV1074" s="18"/>
    </row>
    <row r="1075" spans="67:74" ht="12.75">
      <c r="BO1075" s="18"/>
      <c r="BP1075" s="18"/>
      <c r="BQ1075" s="18"/>
      <c r="BR1075" s="18"/>
      <c r="BS1075" s="18"/>
      <c r="BT1075" s="18"/>
      <c r="BU1075" s="18"/>
      <c r="BV1075" s="18"/>
    </row>
    <row r="1076" spans="67:74" ht="12.75">
      <c r="BO1076" s="18"/>
      <c r="BP1076" s="18"/>
      <c r="BQ1076" s="18"/>
      <c r="BR1076" s="18"/>
      <c r="BS1076" s="18"/>
      <c r="BT1076" s="18"/>
      <c r="BU1076" s="18"/>
      <c r="BV1076" s="18"/>
    </row>
    <row r="1077" spans="67:74" ht="12.75">
      <c r="BO1077" s="18"/>
      <c r="BP1077" s="18"/>
      <c r="BQ1077" s="18"/>
      <c r="BR1077" s="18"/>
      <c r="BS1077" s="18"/>
      <c r="BT1077" s="18"/>
      <c r="BU1077" s="18"/>
      <c r="BV1077" s="18"/>
    </row>
    <row r="1078" spans="67:74" ht="12.75">
      <c r="BO1078" s="18"/>
      <c r="BP1078" s="18"/>
      <c r="BQ1078" s="18"/>
      <c r="BR1078" s="18"/>
      <c r="BS1078" s="18"/>
      <c r="BT1078" s="18"/>
      <c r="BU1078" s="18"/>
      <c r="BV1078" s="18"/>
    </row>
    <row r="1079" spans="67:74" ht="12.75">
      <c r="BO1079" s="18"/>
      <c r="BP1079" s="18"/>
      <c r="BQ1079" s="18"/>
      <c r="BR1079" s="18"/>
      <c r="BS1079" s="18"/>
      <c r="BT1079" s="18"/>
      <c r="BU1079" s="18"/>
      <c r="BV1079" s="18"/>
    </row>
    <row r="1080" spans="67:74" ht="12.75">
      <c r="BO1080" s="18"/>
      <c r="BP1080" s="18"/>
      <c r="BQ1080" s="18"/>
      <c r="BR1080" s="18"/>
      <c r="BS1080" s="18"/>
      <c r="BT1080" s="18"/>
      <c r="BU1080" s="18"/>
      <c r="BV1080" s="18"/>
    </row>
    <row r="1081" spans="67:74" ht="12.75">
      <c r="BO1081" s="18"/>
      <c r="BP1081" s="18"/>
      <c r="BQ1081" s="18"/>
      <c r="BR1081" s="18"/>
      <c r="BS1081" s="18"/>
      <c r="BT1081" s="18"/>
      <c r="BU1081" s="18"/>
      <c r="BV1081" s="18"/>
    </row>
    <row r="1082" spans="67:74" ht="12.75">
      <c r="BO1082" s="18"/>
      <c r="BP1082" s="18"/>
      <c r="BQ1082" s="18"/>
      <c r="BR1082" s="18"/>
      <c r="BS1082" s="18"/>
      <c r="BT1082" s="18"/>
      <c r="BU1082" s="18"/>
      <c r="BV1082" s="18"/>
    </row>
    <row r="1083" spans="67:74" ht="12.75">
      <c r="BO1083" s="18"/>
      <c r="BP1083" s="18"/>
      <c r="BQ1083" s="18"/>
      <c r="BR1083" s="18"/>
      <c r="BS1083" s="18"/>
      <c r="BT1083" s="18"/>
      <c r="BU1083" s="18"/>
      <c r="BV1083" s="18"/>
    </row>
    <row r="1084" spans="67:74" ht="12.75">
      <c r="BO1084" s="18"/>
      <c r="BP1084" s="18"/>
      <c r="BQ1084" s="18"/>
      <c r="BR1084" s="18"/>
      <c r="BS1084" s="18"/>
      <c r="BT1084" s="18"/>
      <c r="BU1084" s="18"/>
      <c r="BV1084" s="18"/>
    </row>
    <row r="1085" spans="67:74" ht="12.75">
      <c r="BO1085" s="18"/>
      <c r="BP1085" s="18"/>
      <c r="BQ1085" s="18"/>
      <c r="BR1085" s="18"/>
      <c r="BS1085" s="18"/>
      <c r="BT1085" s="18"/>
      <c r="BU1085" s="18"/>
      <c r="BV1085" s="18"/>
    </row>
    <row r="1086" spans="67:74" ht="12.75">
      <c r="BO1086" s="18"/>
      <c r="BP1086" s="18"/>
      <c r="BQ1086" s="18"/>
      <c r="BR1086" s="18"/>
      <c r="BS1086" s="18"/>
      <c r="BT1086" s="18"/>
      <c r="BU1086" s="18"/>
      <c r="BV1086" s="18"/>
    </row>
    <row r="1087" spans="67:74" ht="12.75">
      <c r="BO1087" s="18"/>
      <c r="BP1087" s="18"/>
      <c r="BQ1087" s="18"/>
      <c r="BR1087" s="18"/>
      <c r="BS1087" s="18"/>
      <c r="BT1087" s="18"/>
      <c r="BU1087" s="18"/>
      <c r="BV1087" s="18"/>
    </row>
    <row r="1088" spans="67:74" ht="12.75">
      <c r="BO1088" s="18"/>
      <c r="BP1088" s="18"/>
      <c r="BQ1088" s="18"/>
      <c r="BR1088" s="18"/>
      <c r="BS1088" s="18"/>
      <c r="BT1088" s="18"/>
      <c r="BU1088" s="18"/>
      <c r="BV1088" s="18"/>
    </row>
    <row r="1089" spans="67:74" ht="12.75">
      <c r="BO1089" s="18"/>
      <c r="BP1089" s="18"/>
      <c r="BQ1089" s="18"/>
      <c r="BR1089" s="18"/>
      <c r="BS1089" s="18"/>
      <c r="BT1089" s="18"/>
      <c r="BU1089" s="18"/>
      <c r="BV1089" s="18"/>
    </row>
    <row r="1090" spans="67:74" ht="12.75">
      <c r="BO1090" s="18"/>
      <c r="BP1090" s="18"/>
      <c r="BQ1090" s="18"/>
      <c r="BR1090" s="18"/>
      <c r="BS1090" s="18"/>
      <c r="BT1090" s="18"/>
      <c r="BU1090" s="18"/>
      <c r="BV1090" s="18"/>
    </row>
    <row r="1091" spans="67:74" ht="12.75">
      <c r="BO1091" s="18"/>
      <c r="BP1091" s="18"/>
      <c r="BQ1091" s="18"/>
      <c r="BR1091" s="18"/>
      <c r="BS1091" s="18"/>
      <c r="BT1091" s="18"/>
      <c r="BU1091" s="18"/>
      <c r="BV1091" s="18"/>
    </row>
    <row r="1092" spans="67:74" ht="12.75">
      <c r="BO1092" s="18"/>
      <c r="BP1092" s="18"/>
      <c r="BQ1092" s="18"/>
      <c r="BR1092" s="18"/>
      <c r="BS1092" s="18"/>
      <c r="BT1092" s="18"/>
      <c r="BU1092" s="18"/>
      <c r="BV1092" s="18"/>
    </row>
    <row r="1093" spans="67:74" ht="12.75">
      <c r="BO1093" s="18"/>
      <c r="BP1093" s="18"/>
      <c r="BQ1093" s="18"/>
      <c r="BR1093" s="18"/>
      <c r="BS1093" s="18"/>
      <c r="BT1093" s="18"/>
      <c r="BU1093" s="18"/>
      <c r="BV1093" s="18"/>
    </row>
    <row r="1094" spans="67:74" ht="12.75">
      <c r="BO1094" s="18"/>
      <c r="BP1094" s="18"/>
      <c r="BQ1094" s="18"/>
      <c r="BR1094" s="18"/>
      <c r="BS1094" s="18"/>
      <c r="BT1094" s="18"/>
      <c r="BU1094" s="18"/>
      <c r="BV1094" s="18"/>
    </row>
    <row r="1095" spans="67:74" ht="12.75">
      <c r="BO1095" s="18"/>
      <c r="BP1095" s="18"/>
      <c r="BQ1095" s="18"/>
      <c r="BR1095" s="18"/>
      <c r="BS1095" s="18"/>
      <c r="BT1095" s="18"/>
      <c r="BU1095" s="18"/>
      <c r="BV1095" s="18"/>
    </row>
    <row r="1096" spans="67:74" ht="12.75">
      <c r="BO1096" s="18"/>
      <c r="BP1096" s="18"/>
      <c r="BQ1096" s="18"/>
      <c r="BR1096" s="18"/>
      <c r="BS1096" s="18"/>
      <c r="BT1096" s="18"/>
      <c r="BU1096" s="18"/>
      <c r="BV1096" s="18"/>
    </row>
    <row r="1097" spans="67:74" ht="12.75">
      <c r="BO1097" s="18"/>
      <c r="BP1097" s="18"/>
      <c r="BQ1097" s="18"/>
      <c r="BR1097" s="18"/>
      <c r="BS1097" s="18"/>
      <c r="BT1097" s="18"/>
      <c r="BU1097" s="18"/>
      <c r="BV1097" s="18"/>
    </row>
    <row r="1098" spans="67:74" ht="12.75">
      <c r="BO1098" s="18"/>
      <c r="BP1098" s="18"/>
      <c r="BQ1098" s="18"/>
      <c r="BR1098" s="18"/>
      <c r="BS1098" s="18"/>
      <c r="BT1098" s="18"/>
      <c r="BU1098" s="18"/>
      <c r="BV1098" s="18"/>
    </row>
    <row r="1099" spans="67:74" ht="12.75">
      <c r="BO1099" s="18"/>
      <c r="BP1099" s="18"/>
      <c r="BQ1099" s="18"/>
      <c r="BR1099" s="18"/>
      <c r="BS1099" s="18"/>
      <c r="BT1099" s="18"/>
      <c r="BU1099" s="18"/>
      <c r="BV1099" s="18"/>
    </row>
    <row r="1100" spans="67:74" ht="12.75">
      <c r="BO1100" s="18"/>
      <c r="BP1100" s="18"/>
      <c r="BQ1100" s="18"/>
      <c r="BR1100" s="18"/>
      <c r="BS1100" s="18"/>
      <c r="BT1100" s="18"/>
      <c r="BU1100" s="18"/>
      <c r="BV1100" s="18"/>
    </row>
    <row r="1101" spans="67:74" ht="12.75">
      <c r="BO1101" s="18"/>
      <c r="BP1101" s="18"/>
      <c r="BQ1101" s="18"/>
      <c r="BR1101" s="18"/>
      <c r="BS1101" s="18"/>
      <c r="BT1101" s="18"/>
      <c r="BU1101" s="18"/>
      <c r="BV1101" s="18"/>
    </row>
    <row r="1102" spans="67:74" ht="12.75">
      <c r="BO1102" s="18"/>
      <c r="BP1102" s="18"/>
      <c r="BQ1102" s="18"/>
      <c r="BR1102" s="18"/>
      <c r="BS1102" s="18"/>
      <c r="BT1102" s="18"/>
      <c r="BU1102" s="18"/>
      <c r="BV1102" s="18"/>
    </row>
    <row r="1103" spans="67:74" ht="12.75">
      <c r="BO1103" s="18"/>
      <c r="BP1103" s="18"/>
      <c r="BQ1103" s="18"/>
      <c r="BR1103" s="18"/>
      <c r="BS1103" s="18"/>
      <c r="BT1103" s="18"/>
      <c r="BU1103" s="18"/>
      <c r="BV1103" s="18"/>
    </row>
    <row r="1104" spans="67:74" ht="12.75">
      <c r="BO1104" s="18"/>
      <c r="BP1104" s="18"/>
      <c r="BQ1104" s="18"/>
      <c r="BR1104" s="18"/>
      <c r="BS1104" s="18"/>
      <c r="BT1104" s="18"/>
      <c r="BU1104" s="18"/>
      <c r="BV1104" s="18"/>
    </row>
    <row r="1105" spans="67:74" ht="12.75">
      <c r="BO1105" s="18"/>
      <c r="BP1105" s="18"/>
      <c r="BQ1105" s="18"/>
      <c r="BR1105" s="18"/>
      <c r="BS1105" s="18"/>
      <c r="BT1105" s="18"/>
      <c r="BU1105" s="18"/>
      <c r="BV1105" s="18"/>
    </row>
    <row r="1106" spans="67:74" ht="12.75">
      <c r="BO1106" s="18"/>
      <c r="BP1106" s="18"/>
      <c r="BQ1106" s="18"/>
      <c r="BR1106" s="18"/>
      <c r="BS1106" s="18"/>
      <c r="BT1106" s="18"/>
      <c r="BU1106" s="18"/>
      <c r="BV1106" s="18"/>
    </row>
    <row r="1107" spans="67:74" ht="12.75">
      <c r="BO1107" s="18"/>
      <c r="BP1107" s="18"/>
      <c r="BQ1107" s="18"/>
      <c r="BR1107" s="18"/>
      <c r="BS1107" s="18"/>
      <c r="BT1107" s="18"/>
      <c r="BU1107" s="18"/>
      <c r="BV1107" s="18"/>
    </row>
    <row r="1108" spans="67:74" ht="12.75">
      <c r="BO1108" s="18"/>
      <c r="BP1108" s="18"/>
      <c r="BQ1108" s="18"/>
      <c r="BR1108" s="18"/>
      <c r="BS1108" s="18"/>
      <c r="BT1108" s="18"/>
      <c r="BU1108" s="18"/>
      <c r="BV1108" s="18"/>
    </row>
    <row r="1109" spans="67:74" ht="12.75">
      <c r="BO1109" s="18"/>
      <c r="BP1109" s="18"/>
      <c r="BQ1109" s="18"/>
      <c r="BR1109" s="18"/>
      <c r="BS1109" s="18"/>
      <c r="BT1109" s="18"/>
      <c r="BU1109" s="18"/>
      <c r="BV1109" s="18"/>
    </row>
    <row r="1110" spans="67:74" ht="12.75">
      <c r="BO1110" s="18"/>
      <c r="BP1110" s="18"/>
      <c r="BQ1110" s="18"/>
      <c r="BR1110" s="18"/>
      <c r="BS1110" s="18"/>
      <c r="BT1110" s="18"/>
      <c r="BU1110" s="18"/>
      <c r="BV1110" s="18"/>
    </row>
    <row r="1111" spans="67:74" ht="12.75">
      <c r="BO1111" s="18"/>
      <c r="BP1111" s="18"/>
      <c r="BQ1111" s="18"/>
      <c r="BR1111" s="18"/>
      <c r="BS1111" s="18"/>
      <c r="BT1111" s="18"/>
      <c r="BU1111" s="18"/>
      <c r="BV1111" s="18"/>
    </row>
    <row r="1112" spans="67:74" ht="12.75">
      <c r="BO1112" s="18"/>
      <c r="BP1112" s="18"/>
      <c r="BQ1112" s="18"/>
      <c r="BR1112" s="18"/>
      <c r="BS1112" s="18"/>
      <c r="BT1112" s="18"/>
      <c r="BU1112" s="18"/>
      <c r="BV1112" s="18"/>
    </row>
    <row r="1113" spans="67:74" ht="12.75">
      <c r="BO1113" s="18"/>
      <c r="BP1113" s="18"/>
      <c r="BQ1113" s="18"/>
      <c r="BR1113" s="18"/>
      <c r="BS1113" s="18"/>
      <c r="BT1113" s="18"/>
      <c r="BU1113" s="18"/>
      <c r="BV1113" s="18"/>
    </row>
    <row r="1114" spans="67:74" ht="12.75">
      <c r="BO1114" s="18"/>
      <c r="BP1114" s="18"/>
      <c r="BQ1114" s="18"/>
      <c r="BR1114" s="18"/>
      <c r="BS1114" s="18"/>
      <c r="BT1114" s="18"/>
      <c r="BU1114" s="18"/>
      <c r="BV1114" s="18"/>
    </row>
    <row r="1115" spans="67:74" ht="12.75">
      <c r="BO1115" s="18"/>
      <c r="BP1115" s="18"/>
      <c r="BQ1115" s="18"/>
      <c r="BR1115" s="18"/>
      <c r="BS1115" s="18"/>
      <c r="BT1115" s="18"/>
      <c r="BU1115" s="18"/>
      <c r="BV1115" s="18"/>
    </row>
    <row r="1116" spans="67:74" ht="12.75">
      <c r="BO1116" s="18"/>
      <c r="BP1116" s="18"/>
      <c r="BQ1116" s="18"/>
      <c r="BR1116" s="18"/>
      <c r="BS1116" s="18"/>
      <c r="BT1116" s="18"/>
      <c r="BU1116" s="18"/>
      <c r="BV1116" s="18"/>
    </row>
    <row r="1117" spans="67:74" ht="12.75">
      <c r="BO1117" s="18"/>
      <c r="BP1117" s="18"/>
      <c r="BQ1117" s="18"/>
      <c r="BR1117" s="18"/>
      <c r="BS1117" s="18"/>
      <c r="BT1117" s="18"/>
      <c r="BU1117" s="18"/>
      <c r="BV1117" s="18"/>
    </row>
    <row r="1118" spans="67:74" ht="12.75">
      <c r="BO1118" s="18"/>
      <c r="BP1118" s="18"/>
      <c r="BQ1118" s="18"/>
      <c r="BR1118" s="18"/>
      <c r="BS1118" s="18"/>
      <c r="BT1118" s="18"/>
      <c r="BU1118" s="18"/>
      <c r="BV1118" s="18"/>
    </row>
    <row r="1119" spans="67:74" ht="12.75">
      <c r="BO1119" s="18"/>
      <c r="BP1119" s="18"/>
      <c r="BQ1119" s="18"/>
      <c r="BR1119" s="18"/>
      <c r="BS1119" s="18"/>
      <c r="BT1119" s="18"/>
      <c r="BU1119" s="18"/>
      <c r="BV1119" s="18"/>
    </row>
    <row r="1120" spans="67:74" ht="12.75">
      <c r="BO1120" s="18"/>
      <c r="BP1120" s="18"/>
      <c r="BQ1120" s="18"/>
      <c r="BR1120" s="18"/>
      <c r="BS1120" s="18"/>
      <c r="BT1120" s="18"/>
      <c r="BU1120" s="18"/>
      <c r="BV1120" s="18"/>
    </row>
    <row r="1121" spans="67:74" ht="12.75">
      <c r="BO1121" s="18"/>
      <c r="BP1121" s="18"/>
      <c r="BQ1121" s="18"/>
      <c r="BR1121" s="18"/>
      <c r="BS1121" s="18"/>
      <c r="BT1121" s="18"/>
      <c r="BU1121" s="18"/>
      <c r="BV1121" s="18"/>
    </row>
    <row r="1122" spans="67:74" ht="12.75">
      <c r="BO1122" s="18"/>
      <c r="BP1122" s="18"/>
      <c r="BQ1122" s="18"/>
      <c r="BR1122" s="18"/>
      <c r="BS1122" s="18"/>
      <c r="BT1122" s="18"/>
      <c r="BU1122" s="18"/>
      <c r="BV1122" s="18"/>
    </row>
    <row r="1123" spans="67:74" ht="12.75">
      <c r="BO1123" s="18"/>
      <c r="BP1123" s="18"/>
      <c r="BQ1123" s="18"/>
      <c r="BR1123" s="18"/>
      <c r="BS1123" s="18"/>
      <c r="BT1123" s="18"/>
      <c r="BU1123" s="18"/>
      <c r="BV1123" s="18"/>
    </row>
    <row r="1124" spans="67:74" ht="12.75">
      <c r="BO1124" s="18"/>
      <c r="BP1124" s="18"/>
      <c r="BQ1124" s="18"/>
      <c r="BR1124" s="18"/>
      <c r="BS1124" s="18"/>
      <c r="BT1124" s="18"/>
      <c r="BU1124" s="18"/>
      <c r="BV1124" s="18"/>
    </row>
    <row r="1125" spans="67:74" ht="12.75">
      <c r="BO1125" s="18"/>
      <c r="BP1125" s="18"/>
      <c r="BQ1125" s="18"/>
      <c r="BR1125" s="18"/>
      <c r="BS1125" s="18"/>
      <c r="BT1125" s="18"/>
      <c r="BU1125" s="18"/>
      <c r="BV1125" s="18"/>
    </row>
    <row r="1126" spans="67:74" ht="12.75">
      <c r="BO1126" s="18"/>
      <c r="BP1126" s="18"/>
      <c r="BQ1126" s="18"/>
      <c r="BR1126" s="18"/>
      <c r="BS1126" s="18"/>
      <c r="BT1126" s="18"/>
      <c r="BU1126" s="18"/>
      <c r="BV1126" s="18"/>
    </row>
    <row r="1127" spans="67:74" ht="12.75">
      <c r="BO1127" s="18"/>
      <c r="BP1127" s="18"/>
      <c r="BQ1127" s="18"/>
      <c r="BR1127" s="18"/>
      <c r="BS1127" s="18"/>
      <c r="BT1127" s="18"/>
      <c r="BU1127" s="18"/>
      <c r="BV1127" s="18"/>
    </row>
    <row r="1128" spans="67:74" ht="12.75">
      <c r="BO1128" s="18"/>
      <c r="BP1128" s="18"/>
      <c r="BQ1128" s="18"/>
      <c r="BR1128" s="18"/>
      <c r="BS1128" s="18"/>
      <c r="BT1128" s="18"/>
      <c r="BU1128" s="18"/>
      <c r="BV1128" s="18"/>
    </row>
    <row r="1129" spans="67:74" ht="12.75">
      <c r="BO1129" s="18"/>
      <c r="BP1129" s="18"/>
      <c r="BQ1129" s="18"/>
      <c r="BR1129" s="18"/>
      <c r="BS1129" s="18"/>
      <c r="BT1129" s="18"/>
      <c r="BU1129" s="18"/>
      <c r="BV1129" s="18"/>
    </row>
    <row r="1130" spans="67:74" ht="12.75">
      <c r="BO1130" s="18"/>
      <c r="BP1130" s="18"/>
      <c r="BQ1130" s="18"/>
      <c r="BR1130" s="18"/>
      <c r="BS1130" s="18"/>
      <c r="BT1130" s="18"/>
      <c r="BU1130" s="18"/>
      <c r="BV1130" s="18"/>
    </row>
    <row r="1131" spans="67:74" ht="12.75">
      <c r="BO1131" s="18"/>
      <c r="BP1131" s="18"/>
      <c r="BQ1131" s="18"/>
      <c r="BR1131" s="18"/>
      <c r="BS1131" s="18"/>
      <c r="BT1131" s="18"/>
      <c r="BU1131" s="18"/>
      <c r="BV1131" s="18"/>
    </row>
    <row r="1132" spans="67:74" ht="12.75">
      <c r="BO1132" s="18"/>
      <c r="BP1132" s="18"/>
      <c r="BQ1132" s="18"/>
      <c r="BR1132" s="18"/>
      <c r="BS1132" s="18"/>
      <c r="BT1132" s="18"/>
      <c r="BU1132" s="18"/>
      <c r="BV1132" s="18"/>
    </row>
    <row r="1133" spans="67:74" ht="12.75">
      <c r="BO1133" s="18"/>
      <c r="BP1133" s="18"/>
      <c r="BQ1133" s="18"/>
      <c r="BR1133" s="18"/>
      <c r="BS1133" s="18"/>
      <c r="BT1133" s="18"/>
      <c r="BU1133" s="18"/>
      <c r="BV1133" s="18"/>
    </row>
    <row r="1134" spans="67:74" ht="12.75">
      <c r="BO1134" s="18"/>
      <c r="BP1134" s="18"/>
      <c r="BQ1134" s="18"/>
      <c r="BR1134" s="18"/>
      <c r="BS1134" s="18"/>
      <c r="BT1134" s="18"/>
      <c r="BU1134" s="18"/>
      <c r="BV1134" s="18"/>
    </row>
    <row r="1135" spans="67:74" ht="12.75">
      <c r="BO1135" s="18"/>
      <c r="BP1135" s="18"/>
      <c r="BQ1135" s="18"/>
      <c r="BR1135" s="18"/>
      <c r="BS1135" s="18"/>
      <c r="BT1135" s="18"/>
      <c r="BU1135" s="18"/>
      <c r="BV1135" s="18"/>
    </row>
    <row r="1136" spans="67:74" ht="12.75">
      <c r="BO1136" s="18"/>
      <c r="BP1136" s="18"/>
      <c r="BQ1136" s="18"/>
      <c r="BR1136" s="18"/>
      <c r="BS1136" s="18"/>
      <c r="BT1136" s="18"/>
      <c r="BU1136" s="18"/>
      <c r="BV1136" s="18"/>
    </row>
    <row r="1137" spans="67:74" ht="12.75">
      <c r="BO1137" s="18"/>
      <c r="BP1137" s="18"/>
      <c r="BQ1137" s="18"/>
      <c r="BR1137" s="18"/>
      <c r="BS1137" s="18"/>
      <c r="BT1137" s="18"/>
      <c r="BU1137" s="18"/>
      <c r="BV1137" s="18"/>
    </row>
    <row r="1138" spans="67:74" ht="12.75">
      <c r="BO1138" s="18"/>
      <c r="BP1138" s="18"/>
      <c r="BQ1138" s="18"/>
      <c r="BR1138" s="18"/>
      <c r="BS1138" s="18"/>
      <c r="BT1138" s="18"/>
      <c r="BU1138" s="18"/>
      <c r="BV1138" s="18"/>
    </row>
    <row r="1139" spans="67:74" ht="12.75">
      <c r="BO1139" s="18"/>
      <c r="BP1139" s="18"/>
      <c r="BQ1139" s="18"/>
      <c r="BR1139" s="18"/>
      <c r="BS1139" s="18"/>
      <c r="BT1139" s="18"/>
      <c r="BU1139" s="18"/>
      <c r="BV1139" s="18"/>
    </row>
    <row r="1140" spans="67:74" ht="12.75">
      <c r="BO1140" s="18"/>
      <c r="BP1140" s="18"/>
      <c r="BQ1140" s="18"/>
      <c r="BR1140" s="18"/>
      <c r="BS1140" s="18"/>
      <c r="BT1140" s="18"/>
      <c r="BU1140" s="18"/>
      <c r="BV1140" s="18"/>
    </row>
    <row r="1141" spans="67:74" ht="12.75">
      <c r="BO1141" s="18"/>
      <c r="BP1141" s="18"/>
      <c r="BQ1141" s="18"/>
      <c r="BR1141" s="18"/>
      <c r="BS1141" s="18"/>
      <c r="BT1141" s="18"/>
      <c r="BU1141" s="18"/>
      <c r="BV1141" s="18"/>
    </row>
    <row r="1142" spans="67:74" ht="12.75">
      <c r="BO1142" s="18"/>
      <c r="BP1142" s="18"/>
      <c r="BQ1142" s="18"/>
      <c r="BR1142" s="18"/>
      <c r="BS1142" s="18"/>
      <c r="BT1142" s="18"/>
      <c r="BU1142" s="18"/>
      <c r="BV1142" s="18"/>
    </row>
    <row r="1143" spans="67:74" ht="12.75">
      <c r="BO1143" s="18"/>
      <c r="BP1143" s="18"/>
      <c r="BQ1143" s="18"/>
      <c r="BR1143" s="18"/>
      <c r="BS1143" s="18"/>
      <c r="BT1143" s="18"/>
      <c r="BU1143" s="18"/>
      <c r="BV1143" s="18"/>
    </row>
    <row r="1144" spans="67:74" ht="12.75">
      <c r="BO1144" s="18"/>
      <c r="BP1144" s="18"/>
      <c r="BQ1144" s="18"/>
      <c r="BR1144" s="18"/>
      <c r="BS1144" s="18"/>
      <c r="BT1144" s="18"/>
      <c r="BU1144" s="18"/>
      <c r="BV1144" s="18"/>
    </row>
    <row r="1145" spans="67:74" ht="12.75">
      <c r="BO1145" s="18"/>
      <c r="BP1145" s="18"/>
      <c r="BQ1145" s="18"/>
      <c r="BR1145" s="18"/>
      <c r="BS1145" s="18"/>
      <c r="BT1145" s="18"/>
      <c r="BU1145" s="18"/>
      <c r="BV1145" s="18"/>
    </row>
    <row r="1146" spans="67:74" ht="12.75">
      <c r="BO1146" s="18"/>
      <c r="BP1146" s="18"/>
      <c r="BQ1146" s="18"/>
      <c r="BR1146" s="18"/>
      <c r="BS1146" s="18"/>
      <c r="BT1146" s="18"/>
      <c r="BU1146" s="18"/>
      <c r="BV1146" s="18"/>
    </row>
    <row r="1147" spans="67:74" ht="12.75">
      <c r="BO1147" s="18"/>
      <c r="BP1147" s="18"/>
      <c r="BQ1147" s="18"/>
      <c r="BR1147" s="18"/>
      <c r="BS1147" s="18"/>
      <c r="BT1147" s="18"/>
      <c r="BU1147" s="18"/>
      <c r="BV1147" s="18"/>
    </row>
    <row r="1148" spans="67:74" ht="12.75">
      <c r="BO1148" s="18"/>
      <c r="BP1148" s="18"/>
      <c r="BQ1148" s="18"/>
      <c r="BR1148" s="18"/>
      <c r="BS1148" s="18"/>
      <c r="BT1148" s="18"/>
      <c r="BU1148" s="18"/>
      <c r="BV1148" s="18"/>
    </row>
    <row r="1149" spans="67:74" ht="12.75">
      <c r="BO1149" s="18"/>
      <c r="BP1149" s="18"/>
      <c r="BQ1149" s="18"/>
      <c r="BR1149" s="18"/>
      <c r="BS1149" s="18"/>
      <c r="BT1149" s="18"/>
      <c r="BU1149" s="18"/>
      <c r="BV1149" s="18"/>
    </row>
    <row r="1150" spans="67:74" ht="12.75">
      <c r="BO1150" s="18"/>
      <c r="BP1150" s="18"/>
      <c r="BQ1150" s="18"/>
      <c r="BR1150" s="18"/>
      <c r="BS1150" s="18"/>
      <c r="BT1150" s="18"/>
      <c r="BU1150" s="18"/>
      <c r="BV1150" s="18"/>
    </row>
    <row r="1151" spans="67:74" ht="12.75">
      <c r="BO1151" s="18"/>
      <c r="BP1151" s="18"/>
      <c r="BQ1151" s="18"/>
      <c r="BR1151" s="18"/>
      <c r="BS1151" s="18"/>
      <c r="BT1151" s="18"/>
      <c r="BU1151" s="18"/>
      <c r="BV1151" s="18"/>
    </row>
    <row r="1152" spans="67:74" ht="12.75">
      <c r="BO1152" s="18"/>
      <c r="BP1152" s="18"/>
      <c r="BQ1152" s="18"/>
      <c r="BR1152" s="18"/>
      <c r="BS1152" s="18"/>
      <c r="BT1152" s="18"/>
      <c r="BU1152" s="18"/>
      <c r="BV1152" s="18"/>
    </row>
    <row r="1153" spans="67:74" ht="12.75">
      <c r="BO1153" s="18"/>
      <c r="BP1153" s="18"/>
      <c r="BQ1153" s="18"/>
      <c r="BR1153" s="18"/>
      <c r="BS1153" s="18"/>
      <c r="BT1153" s="18"/>
      <c r="BU1153" s="18"/>
      <c r="BV1153" s="18"/>
    </row>
    <row r="1154" spans="67:74" ht="12.75">
      <c r="BO1154" s="18"/>
      <c r="BP1154" s="18"/>
      <c r="BQ1154" s="18"/>
      <c r="BR1154" s="18"/>
      <c r="BS1154" s="18"/>
      <c r="BT1154" s="18"/>
      <c r="BU1154" s="18"/>
      <c r="BV1154" s="18"/>
    </row>
    <row r="1155" spans="67:74" ht="12.75">
      <c r="BO1155" s="18"/>
      <c r="BP1155" s="18"/>
      <c r="BQ1155" s="18"/>
      <c r="BR1155" s="18"/>
      <c r="BS1155" s="18"/>
      <c r="BT1155" s="18"/>
      <c r="BU1155" s="18"/>
      <c r="BV1155" s="18"/>
    </row>
    <row r="1156" spans="67:74" ht="12.75">
      <c r="BO1156" s="18"/>
      <c r="BP1156" s="18"/>
      <c r="BQ1156" s="18"/>
      <c r="BR1156" s="18"/>
      <c r="BS1156" s="18"/>
      <c r="BT1156" s="18"/>
      <c r="BU1156" s="18"/>
      <c r="BV1156" s="18"/>
    </row>
    <row r="1157" spans="67:74" ht="12.75">
      <c r="BO1157" s="18"/>
      <c r="BP1157" s="18"/>
      <c r="BQ1157" s="18"/>
      <c r="BR1157" s="18"/>
      <c r="BS1157" s="18"/>
      <c r="BT1157" s="18"/>
      <c r="BU1157" s="18"/>
      <c r="BV1157" s="18"/>
    </row>
    <row r="1158" spans="67:74" ht="12.75">
      <c r="BO1158" s="18"/>
      <c r="BP1158" s="18"/>
      <c r="BQ1158" s="18"/>
      <c r="BR1158" s="18"/>
      <c r="BS1158" s="18"/>
      <c r="BT1158" s="18"/>
      <c r="BU1158" s="18"/>
      <c r="BV1158" s="18"/>
    </row>
    <row r="1159" spans="67:74" ht="12.75">
      <c r="BO1159" s="18"/>
      <c r="BP1159" s="18"/>
      <c r="BQ1159" s="18"/>
      <c r="BR1159" s="18"/>
      <c r="BS1159" s="18"/>
      <c r="BT1159" s="18"/>
      <c r="BU1159" s="18"/>
      <c r="BV1159" s="18"/>
    </row>
    <row r="1160" spans="67:74" ht="12.75">
      <c r="BO1160" s="18"/>
      <c r="BP1160" s="18"/>
      <c r="BQ1160" s="18"/>
      <c r="BR1160" s="18"/>
      <c r="BS1160" s="18"/>
      <c r="BT1160" s="18"/>
      <c r="BU1160" s="18"/>
      <c r="BV1160" s="18"/>
    </row>
    <row r="1161" spans="67:74" ht="12.75">
      <c r="BO1161" s="18"/>
      <c r="BP1161" s="18"/>
      <c r="BQ1161" s="18"/>
      <c r="BR1161" s="18"/>
      <c r="BS1161" s="18"/>
      <c r="BT1161" s="18"/>
      <c r="BU1161" s="18"/>
      <c r="BV1161" s="18"/>
    </row>
    <row r="1162" spans="67:74" ht="12.75">
      <c r="BO1162" s="18"/>
      <c r="BP1162" s="18"/>
      <c r="BQ1162" s="18"/>
      <c r="BR1162" s="18"/>
      <c r="BS1162" s="18"/>
      <c r="BT1162" s="18"/>
      <c r="BU1162" s="18"/>
      <c r="BV1162" s="18"/>
    </row>
    <row r="1163" spans="67:74" ht="12.75">
      <c r="BO1163" s="18"/>
      <c r="BP1163" s="18"/>
      <c r="BQ1163" s="18"/>
      <c r="BR1163" s="18"/>
      <c r="BS1163" s="18"/>
      <c r="BT1163" s="18"/>
      <c r="BU1163" s="18"/>
      <c r="BV1163" s="18"/>
    </row>
    <row r="1164" spans="67:74" ht="12.75">
      <c r="BO1164" s="18"/>
      <c r="BP1164" s="18"/>
      <c r="BQ1164" s="18"/>
      <c r="BR1164" s="18"/>
      <c r="BS1164" s="18"/>
      <c r="BT1164" s="18"/>
      <c r="BU1164" s="18"/>
      <c r="BV1164" s="18"/>
    </row>
    <row r="1165" spans="67:74" ht="12.75">
      <c r="BO1165" s="18"/>
      <c r="BP1165" s="18"/>
      <c r="BQ1165" s="18"/>
      <c r="BR1165" s="18"/>
      <c r="BS1165" s="18"/>
      <c r="BT1165" s="18"/>
      <c r="BU1165" s="18"/>
      <c r="BV1165" s="18"/>
    </row>
    <row r="1166" spans="67:74" ht="12.75">
      <c r="BO1166" s="18"/>
      <c r="BP1166" s="18"/>
      <c r="BQ1166" s="18"/>
      <c r="BR1166" s="18"/>
      <c r="BS1166" s="18"/>
      <c r="BT1166" s="18"/>
      <c r="BU1166" s="18"/>
      <c r="BV1166" s="18"/>
    </row>
    <row r="1167" spans="67:74" ht="12.75">
      <c r="BO1167" s="18"/>
      <c r="BP1167" s="18"/>
      <c r="BQ1167" s="18"/>
      <c r="BR1167" s="18"/>
      <c r="BS1167" s="18"/>
      <c r="BT1167" s="18"/>
      <c r="BU1167" s="18"/>
      <c r="BV1167" s="18"/>
    </row>
    <row r="1168" spans="67:74" ht="12.75">
      <c r="BO1168" s="18"/>
      <c r="BP1168" s="18"/>
      <c r="BQ1168" s="18"/>
      <c r="BR1168" s="18"/>
      <c r="BS1168" s="18"/>
      <c r="BT1168" s="18"/>
      <c r="BU1168" s="18"/>
      <c r="BV1168" s="18"/>
    </row>
    <row r="1169" spans="67:74" ht="12.75">
      <c r="BO1169" s="18"/>
      <c r="BP1169" s="18"/>
      <c r="BQ1169" s="18"/>
      <c r="BR1169" s="18"/>
      <c r="BS1169" s="18"/>
      <c r="BT1169" s="18"/>
      <c r="BU1169" s="18"/>
      <c r="BV1169" s="18"/>
    </row>
    <row r="1170" spans="67:74" ht="12.75">
      <c r="BO1170" s="18"/>
      <c r="BP1170" s="18"/>
      <c r="BQ1170" s="18"/>
      <c r="BR1170" s="18"/>
      <c r="BS1170" s="18"/>
      <c r="BT1170" s="18"/>
      <c r="BU1170" s="18"/>
      <c r="BV1170" s="18"/>
    </row>
    <row r="1171" spans="67:74" ht="12.75">
      <c r="BO1171" s="18"/>
      <c r="BP1171" s="18"/>
      <c r="BQ1171" s="18"/>
      <c r="BR1171" s="18"/>
      <c r="BS1171" s="18"/>
      <c r="BT1171" s="18"/>
      <c r="BU1171" s="18"/>
      <c r="BV1171" s="18"/>
    </row>
    <row r="1172" spans="67:74" ht="12.75">
      <c r="BO1172" s="18"/>
      <c r="BP1172" s="18"/>
      <c r="BQ1172" s="18"/>
      <c r="BR1172" s="18"/>
      <c r="BS1172" s="18"/>
      <c r="BT1172" s="18"/>
      <c r="BU1172" s="18"/>
      <c r="BV1172" s="18"/>
    </row>
    <row r="1173" spans="67:74" ht="12.75">
      <c r="BO1173" s="18"/>
      <c r="BP1173" s="18"/>
      <c r="BQ1173" s="18"/>
      <c r="BR1173" s="18"/>
      <c r="BS1173" s="18"/>
      <c r="BT1173" s="18"/>
      <c r="BU1173" s="18"/>
      <c r="BV1173" s="18"/>
    </row>
    <row r="1174" spans="67:74" ht="12.75">
      <c r="BO1174" s="18"/>
      <c r="BP1174" s="18"/>
      <c r="BQ1174" s="18"/>
      <c r="BR1174" s="18"/>
      <c r="BS1174" s="18"/>
      <c r="BT1174" s="18"/>
      <c r="BU1174" s="18"/>
      <c r="BV1174" s="18"/>
    </row>
    <row r="1175" spans="67:74" ht="12.75">
      <c r="BO1175" s="18"/>
      <c r="BP1175" s="18"/>
      <c r="BQ1175" s="18"/>
      <c r="BR1175" s="18"/>
      <c r="BS1175" s="18"/>
      <c r="BT1175" s="18"/>
      <c r="BU1175" s="18"/>
      <c r="BV1175" s="18"/>
    </row>
    <row r="1176" spans="67:74" ht="12.75">
      <c r="BO1176" s="18"/>
      <c r="BP1176" s="18"/>
      <c r="BQ1176" s="18"/>
      <c r="BR1176" s="18"/>
      <c r="BS1176" s="18"/>
      <c r="BT1176" s="18"/>
      <c r="BU1176" s="18"/>
      <c r="BV1176" s="18"/>
    </row>
    <row r="1177" spans="67:74" ht="12.75">
      <c r="BO1177" s="18"/>
      <c r="BP1177" s="18"/>
      <c r="BQ1177" s="18"/>
      <c r="BR1177" s="18"/>
      <c r="BS1177" s="18"/>
      <c r="BT1177" s="18"/>
      <c r="BU1177" s="18"/>
      <c r="BV1177" s="18"/>
    </row>
    <row r="1178" spans="67:74" ht="12.75">
      <c r="BO1178" s="18"/>
      <c r="BP1178" s="18"/>
      <c r="BQ1178" s="18"/>
      <c r="BR1178" s="18"/>
      <c r="BS1178" s="18"/>
      <c r="BT1178" s="18"/>
      <c r="BU1178" s="18"/>
      <c r="BV1178" s="18"/>
    </row>
    <row r="1179" spans="67:74" ht="12.75">
      <c r="BO1179" s="18"/>
      <c r="BP1179" s="18"/>
      <c r="BQ1179" s="18"/>
      <c r="BR1179" s="18"/>
      <c r="BS1179" s="18"/>
      <c r="BT1179" s="18"/>
      <c r="BU1179" s="18"/>
      <c r="BV1179" s="18"/>
    </row>
    <row r="1180" spans="67:74" ht="12.75">
      <c r="BO1180" s="18"/>
      <c r="BP1180" s="18"/>
      <c r="BQ1180" s="18"/>
      <c r="BR1180" s="18"/>
      <c r="BS1180" s="18"/>
      <c r="BT1180" s="18"/>
      <c r="BU1180" s="18"/>
      <c r="BV1180" s="18"/>
    </row>
    <row r="1181" spans="67:74" ht="12.75">
      <c r="BO1181" s="18"/>
      <c r="BP1181" s="18"/>
      <c r="BQ1181" s="18"/>
      <c r="BR1181" s="18"/>
      <c r="BS1181" s="18"/>
      <c r="BT1181" s="18"/>
      <c r="BU1181" s="18"/>
      <c r="BV1181" s="18"/>
    </row>
    <row r="1182" spans="67:74" ht="12.75">
      <c r="BO1182" s="18"/>
      <c r="BP1182" s="18"/>
      <c r="BQ1182" s="18"/>
      <c r="BR1182" s="18"/>
      <c r="BS1182" s="18"/>
      <c r="BT1182" s="18"/>
      <c r="BU1182" s="18"/>
      <c r="BV1182" s="18"/>
    </row>
    <row r="1183" spans="67:74" ht="12.75">
      <c r="BO1183" s="18"/>
      <c r="BP1183" s="18"/>
      <c r="BQ1183" s="18"/>
      <c r="BR1183" s="18"/>
      <c r="BS1183" s="18"/>
      <c r="BT1183" s="18"/>
      <c r="BU1183" s="18"/>
      <c r="BV1183" s="18"/>
    </row>
    <row r="1184" spans="67:74" ht="12.75">
      <c r="BO1184" s="18"/>
      <c r="BP1184" s="18"/>
      <c r="BQ1184" s="18"/>
      <c r="BR1184" s="18"/>
      <c r="BS1184" s="18"/>
      <c r="BT1184" s="18"/>
      <c r="BU1184" s="18"/>
      <c r="BV1184" s="18"/>
    </row>
    <row r="1185" spans="67:74" ht="12.75">
      <c r="BO1185" s="18"/>
      <c r="BP1185" s="18"/>
      <c r="BQ1185" s="18"/>
      <c r="BR1185" s="18"/>
      <c r="BS1185" s="18"/>
      <c r="BT1185" s="18"/>
      <c r="BU1185" s="18"/>
      <c r="BV1185" s="18"/>
    </row>
    <row r="1186" spans="67:74" ht="12.75">
      <c r="BO1186" s="18"/>
      <c r="BP1186" s="18"/>
      <c r="BQ1186" s="18"/>
      <c r="BR1186" s="18"/>
      <c r="BS1186" s="18"/>
      <c r="BT1186" s="18"/>
      <c r="BU1186" s="18"/>
      <c r="BV1186" s="18"/>
    </row>
    <row r="1187" spans="67:74" ht="12.75">
      <c r="BO1187" s="18"/>
      <c r="BP1187" s="18"/>
      <c r="BQ1187" s="18"/>
      <c r="BR1187" s="18"/>
      <c r="BS1187" s="18"/>
      <c r="BT1187" s="18"/>
      <c r="BU1187" s="18"/>
      <c r="BV1187" s="18"/>
    </row>
    <row r="1188" spans="67:74" ht="12.75">
      <c r="BO1188" s="18"/>
      <c r="BP1188" s="18"/>
      <c r="BQ1188" s="18"/>
      <c r="BR1188" s="18"/>
      <c r="BS1188" s="18"/>
      <c r="BT1188" s="18"/>
      <c r="BU1188" s="18"/>
      <c r="BV1188" s="18"/>
    </row>
    <row r="1189" spans="67:74" ht="12.75">
      <c r="BO1189" s="18"/>
      <c r="BP1189" s="18"/>
      <c r="BQ1189" s="18"/>
      <c r="BR1189" s="18"/>
      <c r="BS1189" s="18"/>
      <c r="BT1189" s="18"/>
      <c r="BU1189" s="18"/>
      <c r="BV1189" s="18"/>
    </row>
    <row r="1190" spans="67:74" ht="12.75">
      <c r="BO1190" s="18"/>
      <c r="BP1190" s="18"/>
      <c r="BQ1190" s="18"/>
      <c r="BR1190" s="18"/>
      <c r="BS1190" s="18"/>
      <c r="BT1190" s="18"/>
      <c r="BU1190" s="18"/>
      <c r="BV1190" s="18"/>
    </row>
    <row r="1191" spans="67:74" ht="12.75">
      <c r="BO1191" s="18"/>
      <c r="BP1191" s="18"/>
      <c r="BQ1191" s="18"/>
      <c r="BR1191" s="18"/>
      <c r="BS1191" s="18"/>
      <c r="BT1191" s="18"/>
      <c r="BU1191" s="18"/>
      <c r="BV1191" s="18"/>
    </row>
    <row r="1192" spans="67:74" ht="12.75">
      <c r="BO1192" s="18"/>
      <c r="BP1192" s="18"/>
      <c r="BQ1192" s="18"/>
      <c r="BR1192" s="18"/>
      <c r="BS1192" s="18"/>
      <c r="BT1192" s="18"/>
      <c r="BU1192" s="18"/>
      <c r="BV1192" s="18"/>
    </row>
    <row r="1193" spans="67:74" ht="12.75">
      <c r="BO1193" s="18"/>
      <c r="BP1193" s="18"/>
      <c r="BQ1193" s="18"/>
      <c r="BR1193" s="18"/>
      <c r="BS1193" s="18"/>
      <c r="BT1193" s="18"/>
      <c r="BU1193" s="18"/>
      <c r="BV1193" s="18"/>
    </row>
    <row r="1194" spans="67:74" ht="12.75">
      <c r="BO1194" s="18"/>
      <c r="BP1194" s="18"/>
      <c r="BQ1194" s="18"/>
      <c r="BR1194" s="18"/>
      <c r="BS1194" s="18"/>
      <c r="BT1194" s="18"/>
      <c r="BU1194" s="18"/>
      <c r="BV1194" s="18"/>
    </row>
    <row r="1195" spans="67:74" ht="12.75">
      <c r="BO1195" s="18"/>
      <c r="BP1195" s="18"/>
      <c r="BQ1195" s="18"/>
      <c r="BR1195" s="18"/>
      <c r="BS1195" s="18"/>
      <c r="BT1195" s="18"/>
      <c r="BU1195" s="18"/>
      <c r="BV1195" s="18"/>
    </row>
    <row r="1196" spans="67:74" ht="12.75">
      <c r="BO1196" s="18"/>
      <c r="BP1196" s="18"/>
      <c r="BQ1196" s="18"/>
      <c r="BR1196" s="18"/>
      <c r="BS1196" s="18"/>
      <c r="BT1196" s="18"/>
      <c r="BU1196" s="18"/>
      <c r="BV1196" s="18"/>
    </row>
    <row r="1197" spans="67:74" ht="12.75">
      <c r="BO1197" s="18"/>
      <c r="BP1197" s="18"/>
      <c r="BQ1197" s="18"/>
      <c r="BR1197" s="18"/>
      <c r="BS1197" s="18"/>
      <c r="BT1197" s="18"/>
      <c r="BU1197" s="18"/>
      <c r="BV1197" s="18"/>
    </row>
    <row r="1198" spans="67:74" ht="12.75">
      <c r="BO1198" s="18"/>
      <c r="BP1198" s="18"/>
      <c r="BQ1198" s="18"/>
      <c r="BR1198" s="18"/>
      <c r="BS1198" s="18"/>
      <c r="BT1198" s="18"/>
      <c r="BU1198" s="18"/>
      <c r="BV1198" s="18"/>
    </row>
    <row r="1199" spans="67:74" ht="12.75">
      <c r="BO1199" s="18"/>
      <c r="BP1199" s="18"/>
      <c r="BQ1199" s="18"/>
      <c r="BR1199" s="18"/>
      <c r="BS1199" s="18"/>
      <c r="BT1199" s="18"/>
      <c r="BU1199" s="18"/>
      <c r="BV1199" s="18"/>
    </row>
    <row r="1200" spans="67:74" ht="12.75">
      <c r="BO1200" s="18"/>
      <c r="BP1200" s="18"/>
      <c r="BQ1200" s="18"/>
      <c r="BR1200" s="18"/>
      <c r="BS1200" s="18"/>
      <c r="BT1200" s="18"/>
      <c r="BU1200" s="18"/>
      <c r="BV1200" s="18"/>
    </row>
    <row r="1201" spans="67:74" ht="12.75">
      <c r="BO1201" s="18"/>
      <c r="BP1201" s="18"/>
      <c r="BQ1201" s="18"/>
      <c r="BR1201" s="18"/>
      <c r="BS1201" s="18"/>
      <c r="BT1201" s="18"/>
      <c r="BU1201" s="18"/>
      <c r="BV1201" s="18"/>
    </row>
    <row r="1202" spans="67:74" ht="12.75">
      <c r="BO1202" s="18"/>
      <c r="BP1202" s="18"/>
      <c r="BQ1202" s="18"/>
      <c r="BR1202" s="18"/>
      <c r="BS1202" s="18"/>
      <c r="BT1202" s="18"/>
      <c r="BU1202" s="18"/>
      <c r="BV1202" s="18"/>
    </row>
    <row r="1203" spans="67:74" ht="12.75">
      <c r="BO1203" s="18"/>
      <c r="BP1203" s="18"/>
      <c r="BQ1203" s="18"/>
      <c r="BR1203" s="18"/>
      <c r="BS1203" s="18"/>
      <c r="BT1203" s="18"/>
      <c r="BU1203" s="18"/>
      <c r="BV1203" s="18"/>
    </row>
    <row r="1204" spans="67:74" ht="12.75">
      <c r="BO1204" s="18"/>
      <c r="BP1204" s="18"/>
      <c r="BQ1204" s="18"/>
      <c r="BR1204" s="18"/>
      <c r="BS1204" s="18"/>
      <c r="BT1204" s="18"/>
      <c r="BU1204" s="18"/>
      <c r="BV1204" s="18"/>
    </row>
    <row r="1205" spans="67:74" ht="12.75">
      <c r="BO1205" s="18"/>
      <c r="BP1205" s="18"/>
      <c r="BQ1205" s="18"/>
      <c r="BR1205" s="18"/>
      <c r="BS1205" s="18"/>
      <c r="BT1205" s="18"/>
      <c r="BU1205" s="18"/>
      <c r="BV1205" s="18"/>
    </row>
    <row r="1206" spans="67:74" ht="12.75">
      <c r="BO1206" s="18"/>
      <c r="BP1206" s="18"/>
      <c r="BQ1206" s="18"/>
      <c r="BR1206" s="18"/>
      <c r="BS1206" s="18"/>
      <c r="BT1206" s="18"/>
      <c r="BU1206" s="18"/>
      <c r="BV1206" s="18"/>
    </row>
    <row r="1207" spans="67:74" ht="12.75">
      <c r="BO1207" s="18"/>
      <c r="BP1207" s="18"/>
      <c r="BQ1207" s="18"/>
      <c r="BR1207" s="18"/>
      <c r="BS1207" s="18"/>
      <c r="BT1207" s="18"/>
      <c r="BU1207" s="18"/>
      <c r="BV1207" s="18"/>
    </row>
    <row r="1208" spans="67:74" ht="12.75">
      <c r="BO1208" s="18"/>
      <c r="BP1208" s="18"/>
      <c r="BQ1208" s="18"/>
      <c r="BR1208" s="18"/>
      <c r="BS1208" s="18"/>
      <c r="BT1208" s="18"/>
      <c r="BU1208" s="18"/>
      <c r="BV1208" s="18"/>
    </row>
    <row r="1209" spans="67:74" ht="12.75">
      <c r="BO1209" s="18"/>
      <c r="BP1209" s="18"/>
      <c r="BQ1209" s="18"/>
      <c r="BR1209" s="18"/>
      <c r="BS1209" s="18"/>
      <c r="BT1209" s="18"/>
      <c r="BU1209" s="18"/>
      <c r="BV1209" s="18"/>
    </row>
    <row r="1210" spans="67:74" ht="12.75">
      <c r="BO1210" s="18"/>
      <c r="BP1210" s="18"/>
      <c r="BQ1210" s="18"/>
      <c r="BR1210" s="18"/>
      <c r="BS1210" s="18"/>
      <c r="BT1210" s="18"/>
      <c r="BU1210" s="18"/>
      <c r="BV1210" s="18"/>
    </row>
    <row r="1211" spans="67:74" ht="12.75">
      <c r="BO1211" s="18"/>
      <c r="BP1211" s="18"/>
      <c r="BQ1211" s="18"/>
      <c r="BR1211" s="18"/>
      <c r="BS1211" s="18"/>
      <c r="BT1211" s="18"/>
      <c r="BU1211" s="18"/>
      <c r="BV1211" s="18"/>
    </row>
    <row r="1212" spans="67:74" ht="12.75">
      <c r="BO1212" s="18"/>
      <c r="BP1212" s="18"/>
      <c r="BQ1212" s="18"/>
      <c r="BR1212" s="18"/>
      <c r="BS1212" s="18"/>
      <c r="BT1212" s="18"/>
      <c r="BU1212" s="18"/>
      <c r="BV1212" s="18"/>
    </row>
    <row r="1213" spans="67:74" ht="12.75">
      <c r="BO1213" s="18"/>
      <c r="BP1213" s="18"/>
      <c r="BQ1213" s="18"/>
      <c r="BR1213" s="18"/>
      <c r="BS1213" s="18"/>
      <c r="BT1213" s="18"/>
      <c r="BU1213" s="18"/>
      <c r="BV1213" s="18"/>
    </row>
    <row r="1214" spans="67:74" ht="12.75">
      <c r="BO1214" s="18"/>
      <c r="BP1214" s="18"/>
      <c r="BQ1214" s="18"/>
      <c r="BR1214" s="18"/>
      <c r="BS1214" s="18"/>
      <c r="BT1214" s="18"/>
      <c r="BU1214" s="18"/>
      <c r="BV1214" s="18"/>
    </row>
    <row r="1215" spans="67:74" ht="12.75">
      <c r="BO1215" s="18"/>
      <c r="BP1215" s="18"/>
      <c r="BQ1215" s="18"/>
      <c r="BR1215" s="18"/>
      <c r="BS1215" s="18"/>
      <c r="BT1215" s="18"/>
      <c r="BU1215" s="18"/>
      <c r="BV1215" s="18"/>
    </row>
    <row r="1216" spans="67:74" ht="12.75">
      <c r="BO1216" s="18"/>
      <c r="BP1216" s="18"/>
      <c r="BQ1216" s="18"/>
      <c r="BR1216" s="18"/>
      <c r="BS1216" s="18"/>
      <c r="BT1216" s="18"/>
      <c r="BU1216" s="18"/>
      <c r="BV1216" s="18"/>
    </row>
    <row r="1217" spans="67:74" ht="12.75">
      <c r="BO1217" s="18"/>
      <c r="BP1217" s="18"/>
      <c r="BQ1217" s="18"/>
      <c r="BR1217" s="18"/>
      <c r="BS1217" s="18"/>
      <c r="BT1217" s="18"/>
      <c r="BU1217" s="18"/>
      <c r="BV1217" s="18"/>
    </row>
    <row r="1218" spans="67:74" ht="12.75">
      <c r="BO1218" s="18"/>
      <c r="BP1218" s="18"/>
      <c r="BQ1218" s="18"/>
      <c r="BR1218" s="18"/>
      <c r="BS1218" s="18"/>
      <c r="BT1218" s="18"/>
      <c r="BU1218" s="18"/>
      <c r="BV1218" s="18"/>
    </row>
    <row r="1219" spans="67:74" ht="12.75">
      <c r="BO1219" s="18"/>
      <c r="BP1219" s="18"/>
      <c r="BQ1219" s="18"/>
      <c r="BR1219" s="18"/>
      <c r="BS1219" s="18"/>
      <c r="BT1219" s="18"/>
      <c r="BU1219" s="18"/>
      <c r="BV1219" s="18"/>
    </row>
    <row r="1220" spans="67:74" ht="12.75">
      <c r="BO1220" s="18"/>
      <c r="BP1220" s="18"/>
      <c r="BQ1220" s="18"/>
      <c r="BR1220" s="18"/>
      <c r="BS1220" s="18"/>
      <c r="BT1220" s="18"/>
      <c r="BU1220" s="18"/>
      <c r="BV1220" s="18"/>
    </row>
    <row r="1221" spans="67:74" ht="12.75">
      <c r="BO1221" s="18"/>
      <c r="BP1221" s="18"/>
      <c r="BQ1221" s="18"/>
      <c r="BR1221" s="18"/>
      <c r="BS1221" s="18"/>
      <c r="BT1221" s="18"/>
      <c r="BU1221" s="18"/>
      <c r="BV1221" s="18"/>
    </row>
    <row r="1222" spans="67:74" ht="12.75">
      <c r="BO1222" s="18"/>
      <c r="BP1222" s="18"/>
      <c r="BQ1222" s="18"/>
      <c r="BR1222" s="18"/>
      <c r="BS1222" s="18"/>
      <c r="BT1222" s="18"/>
      <c r="BU1222" s="18"/>
      <c r="BV1222" s="18"/>
    </row>
    <row r="1223" spans="67:74" ht="12.75">
      <c r="BO1223" s="18"/>
      <c r="BP1223" s="18"/>
      <c r="BQ1223" s="18"/>
      <c r="BR1223" s="18"/>
      <c r="BS1223" s="18"/>
      <c r="BT1223" s="18"/>
      <c r="BU1223" s="18"/>
      <c r="BV1223" s="18"/>
    </row>
    <row r="1224" spans="67:74" ht="12.75">
      <c r="BO1224" s="18"/>
      <c r="BP1224" s="18"/>
      <c r="BQ1224" s="18"/>
      <c r="BR1224" s="18"/>
      <c r="BS1224" s="18"/>
      <c r="BT1224" s="18"/>
      <c r="BU1224" s="18"/>
      <c r="BV1224" s="18"/>
    </row>
    <row r="1225" spans="67:74" ht="12.75">
      <c r="BO1225" s="18"/>
      <c r="BP1225" s="18"/>
      <c r="BQ1225" s="18"/>
      <c r="BR1225" s="18"/>
      <c r="BS1225" s="18"/>
      <c r="BT1225" s="18"/>
      <c r="BU1225" s="18"/>
      <c r="BV1225" s="18"/>
    </row>
    <row r="1226" spans="67:74" ht="12.75">
      <c r="BO1226" s="18"/>
      <c r="BP1226" s="18"/>
      <c r="BQ1226" s="18"/>
      <c r="BR1226" s="18"/>
      <c r="BS1226" s="18"/>
      <c r="BT1226" s="18"/>
      <c r="BU1226" s="18"/>
      <c r="BV1226" s="18"/>
    </row>
    <row r="1227" spans="67:74" ht="12.75">
      <c r="BO1227" s="18"/>
      <c r="BP1227" s="18"/>
      <c r="BQ1227" s="18"/>
      <c r="BR1227" s="18"/>
      <c r="BS1227" s="18"/>
      <c r="BT1227" s="18"/>
      <c r="BU1227" s="18"/>
      <c r="BV1227" s="18"/>
    </row>
    <row r="1228" spans="67:74" ht="12.75">
      <c r="BO1228" s="18"/>
      <c r="BP1228" s="18"/>
      <c r="BQ1228" s="18"/>
      <c r="BR1228" s="18"/>
      <c r="BS1228" s="18"/>
      <c r="BT1228" s="18"/>
      <c r="BU1228" s="18"/>
      <c r="BV1228" s="18"/>
    </row>
    <row r="1229" spans="67:74" ht="12.75">
      <c r="BO1229" s="18"/>
      <c r="BP1229" s="18"/>
      <c r="BQ1229" s="18"/>
      <c r="BR1229" s="18"/>
      <c r="BS1229" s="18"/>
      <c r="BT1229" s="18"/>
      <c r="BU1229" s="18"/>
      <c r="BV1229" s="18"/>
    </row>
    <row r="1230" spans="67:74" ht="12.75">
      <c r="BO1230" s="18"/>
      <c r="BP1230" s="18"/>
      <c r="BQ1230" s="18"/>
      <c r="BR1230" s="18"/>
      <c r="BS1230" s="18"/>
      <c r="BT1230" s="18"/>
      <c r="BU1230" s="18"/>
      <c r="BV1230" s="18"/>
    </row>
    <row r="1231" spans="67:74" ht="12.75">
      <c r="BO1231" s="18"/>
      <c r="BP1231" s="18"/>
      <c r="BQ1231" s="18"/>
      <c r="BR1231" s="18"/>
      <c r="BS1231" s="18"/>
      <c r="BT1231" s="18"/>
      <c r="BU1231" s="18"/>
      <c r="BV1231" s="18"/>
    </row>
    <row r="1232" spans="67:74" ht="12.75">
      <c r="BO1232" s="18"/>
      <c r="BP1232" s="18"/>
      <c r="BQ1232" s="18"/>
      <c r="BR1232" s="18"/>
      <c r="BS1232" s="18"/>
      <c r="BT1232" s="18"/>
      <c r="BU1232" s="18"/>
      <c r="BV1232" s="18"/>
    </row>
    <row r="1233" spans="67:74" ht="12.75">
      <c r="BO1233" s="18"/>
      <c r="BP1233" s="18"/>
      <c r="BQ1233" s="18"/>
      <c r="BR1233" s="18"/>
      <c r="BS1233" s="18"/>
      <c r="BT1233" s="18"/>
      <c r="BU1233" s="18"/>
      <c r="BV1233" s="18"/>
    </row>
    <row r="1234" spans="67:74" ht="12.75">
      <c r="BO1234" s="18"/>
      <c r="BP1234" s="18"/>
      <c r="BQ1234" s="18"/>
      <c r="BR1234" s="18"/>
      <c r="BS1234" s="18"/>
      <c r="BT1234" s="18"/>
      <c r="BU1234" s="18"/>
      <c r="BV1234" s="18"/>
    </row>
    <row r="1235" spans="67:74" ht="12.75">
      <c r="BO1235" s="18"/>
      <c r="BP1235" s="18"/>
      <c r="BQ1235" s="18"/>
      <c r="BR1235" s="18"/>
      <c r="BS1235" s="18"/>
      <c r="BT1235" s="18"/>
      <c r="BU1235" s="18"/>
      <c r="BV1235" s="18"/>
    </row>
    <row r="1236" spans="67:74" ht="12.75">
      <c r="BO1236" s="18"/>
      <c r="BP1236" s="18"/>
      <c r="BQ1236" s="18"/>
      <c r="BR1236" s="18"/>
      <c r="BS1236" s="18"/>
      <c r="BT1236" s="18"/>
      <c r="BU1236" s="18"/>
      <c r="BV1236" s="18"/>
    </row>
    <row r="1237" spans="67:74" ht="12.75">
      <c r="BO1237" s="18"/>
      <c r="BP1237" s="18"/>
      <c r="BQ1237" s="18"/>
      <c r="BR1237" s="18"/>
      <c r="BS1237" s="18"/>
      <c r="BT1237" s="18"/>
      <c r="BU1237" s="18"/>
      <c r="BV1237" s="18"/>
    </row>
    <row r="1238" spans="67:74" ht="12.75">
      <c r="BO1238" s="18"/>
      <c r="BP1238" s="18"/>
      <c r="BQ1238" s="18"/>
      <c r="BR1238" s="18"/>
      <c r="BS1238" s="18"/>
      <c r="BT1238" s="18"/>
      <c r="BU1238" s="18"/>
      <c r="BV1238" s="18"/>
    </row>
    <row r="1239" spans="67:74" ht="12.75">
      <c r="BO1239" s="18"/>
      <c r="BP1239" s="18"/>
      <c r="BQ1239" s="18"/>
      <c r="BR1239" s="18"/>
      <c r="BS1239" s="18"/>
      <c r="BT1239" s="18"/>
      <c r="BU1239" s="18"/>
      <c r="BV1239" s="18"/>
    </row>
    <row r="1240" spans="67:74" ht="12.75">
      <c r="BO1240" s="18"/>
      <c r="BP1240" s="18"/>
      <c r="BQ1240" s="18"/>
      <c r="BR1240" s="18"/>
      <c r="BS1240" s="18"/>
      <c r="BT1240" s="18"/>
      <c r="BU1240" s="18"/>
      <c r="BV1240" s="18"/>
    </row>
    <row r="1241" spans="67:74" ht="12.75">
      <c r="BO1241" s="18"/>
      <c r="BP1241" s="18"/>
      <c r="BQ1241" s="18"/>
      <c r="BR1241" s="18"/>
      <c r="BS1241" s="18"/>
      <c r="BT1241" s="18"/>
      <c r="BU1241" s="18"/>
      <c r="BV1241" s="18"/>
    </row>
    <row r="1242" spans="67:74" ht="12.75">
      <c r="BO1242" s="18"/>
      <c r="BP1242" s="18"/>
      <c r="BQ1242" s="18"/>
      <c r="BR1242" s="18"/>
      <c r="BS1242" s="18"/>
      <c r="BT1242" s="18"/>
      <c r="BU1242" s="18"/>
      <c r="BV1242" s="18"/>
    </row>
    <row r="1243" spans="67:74" ht="12.75">
      <c r="BO1243" s="18"/>
      <c r="BP1243" s="18"/>
      <c r="BQ1243" s="18"/>
      <c r="BR1243" s="18"/>
      <c r="BS1243" s="18"/>
      <c r="BT1243" s="18"/>
      <c r="BU1243" s="18"/>
      <c r="BV1243" s="18"/>
    </row>
    <row r="1244" spans="67:74" ht="12.75">
      <c r="BO1244" s="18"/>
      <c r="BP1244" s="18"/>
      <c r="BQ1244" s="18"/>
      <c r="BR1244" s="18"/>
      <c r="BS1244" s="18"/>
      <c r="BT1244" s="18"/>
      <c r="BU1244" s="18"/>
      <c r="BV1244" s="18"/>
    </row>
    <row r="1245" spans="67:74" ht="12.75">
      <c r="BO1245" s="18"/>
      <c r="BP1245" s="18"/>
      <c r="BQ1245" s="18"/>
      <c r="BR1245" s="18"/>
      <c r="BS1245" s="18"/>
      <c r="BT1245" s="18"/>
      <c r="BU1245" s="18"/>
      <c r="BV1245" s="18"/>
    </row>
    <row r="1246" spans="67:74" ht="12.75">
      <c r="BO1246" s="18"/>
      <c r="BP1246" s="18"/>
      <c r="BQ1246" s="18"/>
      <c r="BR1246" s="18"/>
      <c r="BS1246" s="18"/>
      <c r="BT1246" s="18"/>
      <c r="BU1246" s="18"/>
      <c r="BV1246" s="18"/>
    </row>
    <row r="1247" spans="67:74" ht="12.75">
      <c r="BO1247" s="18"/>
      <c r="BP1247" s="18"/>
      <c r="BQ1247" s="18"/>
      <c r="BR1247" s="18"/>
      <c r="BS1247" s="18"/>
      <c r="BT1247" s="18"/>
      <c r="BU1247" s="18"/>
      <c r="BV1247" s="18"/>
    </row>
    <row r="1248" spans="67:74" ht="12.75">
      <c r="BO1248" s="18"/>
      <c r="BP1248" s="18"/>
      <c r="BQ1248" s="18"/>
      <c r="BR1248" s="18"/>
      <c r="BS1248" s="18"/>
      <c r="BT1248" s="18"/>
      <c r="BU1248" s="18"/>
      <c r="BV1248" s="18"/>
    </row>
    <row r="1249" spans="67:74" ht="12.75">
      <c r="BO1249" s="18"/>
      <c r="BP1249" s="18"/>
      <c r="BQ1249" s="18"/>
      <c r="BR1249" s="18"/>
      <c r="BS1249" s="18"/>
      <c r="BT1249" s="18"/>
      <c r="BU1249" s="18"/>
      <c r="BV1249" s="18"/>
    </row>
    <row r="1250" spans="67:74" ht="12.75">
      <c r="BO1250" s="18"/>
      <c r="BP1250" s="18"/>
      <c r="BQ1250" s="18"/>
      <c r="BR1250" s="18"/>
      <c r="BS1250" s="18"/>
      <c r="BT1250" s="18"/>
      <c r="BU1250" s="18"/>
      <c r="BV1250" s="18"/>
    </row>
    <row r="1251" spans="67:74" ht="12.75">
      <c r="BO1251" s="18"/>
      <c r="BP1251" s="18"/>
      <c r="BQ1251" s="18"/>
      <c r="BR1251" s="18"/>
      <c r="BS1251" s="18"/>
      <c r="BT1251" s="18"/>
      <c r="BU1251" s="18"/>
      <c r="BV1251" s="18"/>
    </row>
    <row r="1252" spans="67:74" ht="12.75">
      <c r="BO1252" s="18"/>
      <c r="BP1252" s="18"/>
      <c r="BQ1252" s="18"/>
      <c r="BR1252" s="18"/>
      <c r="BS1252" s="18"/>
      <c r="BT1252" s="18"/>
      <c r="BU1252" s="18"/>
      <c r="BV1252" s="18"/>
    </row>
    <row r="1253" spans="67:74" ht="12.75">
      <c r="BO1253" s="18"/>
      <c r="BP1253" s="18"/>
      <c r="BQ1253" s="18"/>
      <c r="BR1253" s="18"/>
      <c r="BS1253" s="18"/>
      <c r="BT1253" s="18"/>
      <c r="BU1253" s="18"/>
      <c r="BV1253" s="18"/>
    </row>
    <row r="1254" spans="67:74" ht="12.75">
      <c r="BO1254" s="18"/>
      <c r="BP1254" s="18"/>
      <c r="BQ1254" s="18"/>
      <c r="BR1254" s="18"/>
      <c r="BS1254" s="18"/>
      <c r="BT1254" s="18"/>
      <c r="BU1254" s="18"/>
      <c r="BV1254" s="18"/>
    </row>
    <row r="1255" spans="67:74" ht="12.75">
      <c r="BO1255" s="18"/>
      <c r="BP1255" s="18"/>
      <c r="BQ1255" s="18"/>
      <c r="BR1255" s="18"/>
      <c r="BS1255" s="18"/>
      <c r="BT1255" s="18"/>
      <c r="BU1255" s="18"/>
      <c r="BV1255" s="18"/>
    </row>
    <row r="1256" spans="67:74" ht="12.75">
      <c r="BO1256" s="18"/>
      <c r="BP1256" s="18"/>
      <c r="BQ1256" s="18"/>
      <c r="BR1256" s="18"/>
      <c r="BS1256" s="18"/>
      <c r="BT1256" s="18"/>
      <c r="BU1256" s="18"/>
      <c r="BV1256" s="18"/>
    </row>
    <row r="1257" spans="67:74" ht="12.75">
      <c r="BO1257" s="18"/>
      <c r="BP1257" s="18"/>
      <c r="BQ1257" s="18"/>
      <c r="BR1257" s="18"/>
      <c r="BS1257" s="18"/>
      <c r="BT1257" s="18"/>
      <c r="BU1257" s="18"/>
      <c r="BV1257" s="18"/>
    </row>
    <row r="1258" spans="67:74" ht="12.75">
      <c r="BO1258" s="18"/>
      <c r="BP1258" s="18"/>
      <c r="BQ1258" s="18"/>
      <c r="BR1258" s="18"/>
      <c r="BS1258" s="18"/>
      <c r="BT1258" s="18"/>
      <c r="BU1258" s="18"/>
      <c r="BV1258" s="18"/>
    </row>
    <row r="1259" spans="67:74" ht="12.75">
      <c r="BO1259" s="18"/>
      <c r="BP1259" s="18"/>
      <c r="BQ1259" s="18"/>
      <c r="BR1259" s="18"/>
      <c r="BS1259" s="18"/>
      <c r="BT1259" s="18"/>
      <c r="BU1259" s="18"/>
      <c r="BV1259" s="18"/>
    </row>
    <row r="1260" spans="67:74" ht="12.75">
      <c r="BO1260" s="18"/>
      <c r="BP1260" s="18"/>
      <c r="BQ1260" s="18"/>
      <c r="BR1260" s="18"/>
      <c r="BS1260" s="18"/>
      <c r="BT1260" s="18"/>
      <c r="BU1260" s="18"/>
      <c r="BV1260" s="18"/>
    </row>
    <row r="1261" spans="67:74" ht="12.75">
      <c r="BO1261" s="18"/>
      <c r="BP1261" s="18"/>
      <c r="BQ1261" s="18"/>
      <c r="BR1261" s="18"/>
      <c r="BS1261" s="18"/>
      <c r="BT1261" s="18"/>
      <c r="BU1261" s="18"/>
      <c r="BV1261" s="18"/>
    </row>
    <row r="1262" spans="67:74" ht="12.75">
      <c r="BO1262" s="18"/>
      <c r="BP1262" s="18"/>
      <c r="BQ1262" s="18"/>
      <c r="BR1262" s="18"/>
      <c r="BS1262" s="18"/>
      <c r="BT1262" s="18"/>
      <c r="BU1262" s="18"/>
      <c r="BV1262" s="18"/>
    </row>
    <row r="1263" spans="67:74" ht="12.75">
      <c r="BO1263" s="18"/>
      <c r="BP1263" s="18"/>
      <c r="BQ1263" s="18"/>
      <c r="BR1263" s="18"/>
      <c r="BS1263" s="18"/>
      <c r="BT1263" s="18"/>
      <c r="BU1263" s="18"/>
      <c r="BV1263" s="18"/>
    </row>
    <row r="1264" spans="67:74" ht="12.75">
      <c r="BO1264" s="18"/>
      <c r="BP1264" s="18"/>
      <c r="BQ1264" s="18"/>
      <c r="BR1264" s="18"/>
      <c r="BS1264" s="18"/>
      <c r="BT1264" s="18"/>
      <c r="BU1264" s="18"/>
      <c r="BV1264" s="18"/>
    </row>
    <row r="1265" spans="67:74" ht="12.75">
      <c r="BO1265" s="18"/>
      <c r="BP1265" s="18"/>
      <c r="BQ1265" s="18"/>
      <c r="BR1265" s="18"/>
      <c r="BS1265" s="18"/>
      <c r="BT1265" s="18"/>
      <c r="BU1265" s="18"/>
      <c r="BV1265" s="18"/>
    </row>
    <row r="1266" spans="67:74" ht="12.75">
      <c r="BO1266" s="18"/>
      <c r="BP1266" s="18"/>
      <c r="BQ1266" s="18"/>
      <c r="BR1266" s="18"/>
      <c r="BS1266" s="18"/>
      <c r="BT1266" s="18"/>
      <c r="BU1266" s="18"/>
      <c r="BV1266" s="18"/>
    </row>
    <row r="1267" spans="67:74" ht="12.75">
      <c r="BO1267" s="18"/>
      <c r="BP1267" s="18"/>
      <c r="BQ1267" s="18"/>
      <c r="BR1267" s="18"/>
      <c r="BS1267" s="18"/>
      <c r="BT1267" s="18"/>
      <c r="BU1267" s="18"/>
      <c r="BV1267" s="18"/>
    </row>
    <row r="1268" spans="67:74" ht="12.75">
      <c r="BO1268" s="18"/>
      <c r="BP1268" s="18"/>
      <c r="BQ1268" s="18"/>
      <c r="BR1268" s="18"/>
      <c r="BS1268" s="18"/>
      <c r="BT1268" s="18"/>
      <c r="BU1268" s="18"/>
      <c r="BV1268" s="18"/>
    </row>
    <row r="1269" spans="67:74" ht="12.75">
      <c r="BO1269" s="18"/>
      <c r="BP1269" s="18"/>
      <c r="BQ1269" s="18"/>
      <c r="BR1269" s="18"/>
      <c r="BS1269" s="18"/>
      <c r="BT1269" s="18"/>
      <c r="BU1269" s="18"/>
      <c r="BV1269" s="18"/>
    </row>
    <row r="1270" spans="67:74" ht="12.75">
      <c r="BO1270" s="18"/>
      <c r="BP1270" s="18"/>
      <c r="BQ1270" s="18"/>
      <c r="BR1270" s="18"/>
      <c r="BS1270" s="18"/>
      <c r="BT1270" s="18"/>
      <c r="BU1270" s="18"/>
      <c r="BV1270" s="18"/>
    </row>
    <row r="1271" spans="67:74" ht="12.75">
      <c r="BO1271" s="18"/>
      <c r="BP1271" s="18"/>
      <c r="BQ1271" s="18"/>
      <c r="BR1271" s="18"/>
      <c r="BS1271" s="18"/>
      <c r="BT1271" s="18"/>
      <c r="BU1271" s="18"/>
      <c r="BV1271" s="18"/>
    </row>
    <row r="1272" spans="67:74" ht="12.75">
      <c r="BO1272" s="18"/>
      <c r="BP1272" s="18"/>
      <c r="BQ1272" s="18"/>
      <c r="BR1272" s="18"/>
      <c r="BS1272" s="18"/>
      <c r="BT1272" s="18"/>
      <c r="BU1272" s="18"/>
      <c r="BV1272" s="18"/>
    </row>
    <row r="1273" spans="67:74" ht="12.75">
      <c r="BO1273" s="18"/>
      <c r="BP1273" s="18"/>
      <c r="BQ1273" s="18"/>
      <c r="BR1273" s="18"/>
      <c r="BS1273" s="18"/>
      <c r="BT1273" s="18"/>
      <c r="BU1273" s="18"/>
      <c r="BV1273" s="18"/>
    </row>
    <row r="1274" spans="67:74" ht="12.75">
      <c r="BO1274" s="18"/>
      <c r="BP1274" s="18"/>
      <c r="BQ1274" s="18"/>
      <c r="BR1274" s="18"/>
      <c r="BS1274" s="18"/>
      <c r="BT1274" s="18"/>
      <c r="BU1274" s="18"/>
      <c r="BV1274" s="18"/>
    </row>
    <row r="1275" spans="67:74" ht="12.75">
      <c r="BO1275" s="18"/>
      <c r="BP1275" s="18"/>
      <c r="BQ1275" s="18"/>
      <c r="BR1275" s="18"/>
      <c r="BS1275" s="18"/>
      <c r="BT1275" s="18"/>
      <c r="BU1275" s="18"/>
      <c r="BV1275" s="18"/>
    </row>
    <row r="1276" spans="67:74" ht="12.75">
      <c r="BO1276" s="18"/>
      <c r="BP1276" s="18"/>
      <c r="BQ1276" s="18"/>
      <c r="BR1276" s="18"/>
      <c r="BS1276" s="18"/>
      <c r="BT1276" s="18"/>
      <c r="BU1276" s="18"/>
      <c r="BV1276" s="18"/>
    </row>
    <row r="1277" spans="67:74" ht="12.75">
      <c r="BO1277" s="18"/>
      <c r="BP1277" s="18"/>
      <c r="BQ1277" s="18"/>
      <c r="BR1277" s="18"/>
      <c r="BS1277" s="18"/>
      <c r="BT1277" s="18"/>
      <c r="BU1277" s="18"/>
      <c r="BV1277" s="18"/>
    </row>
    <row r="1278" spans="67:74" ht="12.75">
      <c r="BO1278" s="18"/>
      <c r="BP1278" s="18"/>
      <c r="BQ1278" s="18"/>
      <c r="BR1278" s="18"/>
      <c r="BS1278" s="18"/>
      <c r="BT1278" s="18"/>
      <c r="BU1278" s="18"/>
      <c r="BV1278" s="18"/>
    </row>
    <row r="1279" spans="67:74" ht="12.75">
      <c r="BO1279" s="18"/>
      <c r="BP1279" s="18"/>
      <c r="BQ1279" s="18"/>
      <c r="BR1279" s="18"/>
      <c r="BS1279" s="18"/>
      <c r="BT1279" s="18"/>
      <c r="BU1279" s="18"/>
      <c r="BV1279" s="18"/>
    </row>
    <row r="1280" spans="67:74" ht="12.75">
      <c r="BO1280" s="18"/>
      <c r="BP1280" s="18"/>
      <c r="BQ1280" s="18"/>
      <c r="BR1280" s="18"/>
      <c r="BS1280" s="18"/>
      <c r="BT1280" s="18"/>
      <c r="BU1280" s="18"/>
      <c r="BV1280" s="18"/>
    </row>
    <row r="1281" spans="67:74" ht="12.75">
      <c r="BO1281" s="18"/>
      <c r="BP1281" s="18"/>
      <c r="BQ1281" s="18"/>
      <c r="BR1281" s="18"/>
      <c r="BS1281" s="18"/>
      <c r="BT1281" s="18"/>
      <c r="BU1281" s="18"/>
      <c r="BV1281" s="18"/>
    </row>
    <row r="1282" spans="67:74" ht="12.75">
      <c r="BO1282" s="18"/>
      <c r="BP1282" s="18"/>
      <c r="BQ1282" s="18"/>
      <c r="BR1282" s="18"/>
      <c r="BS1282" s="18"/>
      <c r="BT1282" s="18"/>
      <c r="BU1282" s="18"/>
      <c r="BV1282" s="18"/>
    </row>
    <row r="1283" spans="67:74" ht="12.75">
      <c r="BO1283" s="18"/>
      <c r="BP1283" s="18"/>
      <c r="BQ1283" s="18"/>
      <c r="BR1283" s="18"/>
      <c r="BS1283" s="18"/>
      <c r="BT1283" s="18"/>
      <c r="BU1283" s="18"/>
      <c r="BV1283" s="18"/>
    </row>
    <row r="1284" spans="67:74" ht="12.75">
      <c r="BO1284" s="18"/>
      <c r="BP1284" s="18"/>
      <c r="BQ1284" s="18"/>
      <c r="BR1284" s="18"/>
      <c r="BS1284" s="18"/>
      <c r="BT1284" s="18"/>
      <c r="BU1284" s="18"/>
      <c r="BV1284" s="18"/>
    </row>
    <row r="1285" spans="67:74" ht="12.75">
      <c r="BO1285" s="18"/>
      <c r="BP1285" s="18"/>
      <c r="BQ1285" s="18"/>
      <c r="BR1285" s="18"/>
      <c r="BS1285" s="18"/>
      <c r="BT1285" s="18"/>
      <c r="BU1285" s="18"/>
      <c r="BV1285" s="18"/>
    </row>
    <row r="1286" spans="67:74" ht="12.75">
      <c r="BO1286" s="18"/>
      <c r="BP1286" s="18"/>
      <c r="BQ1286" s="18"/>
      <c r="BR1286" s="18"/>
      <c r="BS1286" s="18"/>
      <c r="BT1286" s="18"/>
      <c r="BU1286" s="18"/>
      <c r="BV1286" s="18"/>
    </row>
    <row r="1287" spans="67:74" ht="12.75">
      <c r="BO1287" s="18"/>
      <c r="BP1287" s="18"/>
      <c r="BQ1287" s="18"/>
      <c r="BR1287" s="18"/>
      <c r="BS1287" s="18"/>
      <c r="BT1287" s="18"/>
      <c r="BU1287" s="18"/>
      <c r="BV1287" s="18"/>
    </row>
    <row r="1288" spans="67:74" ht="12.75">
      <c r="BO1288" s="18"/>
      <c r="BP1288" s="18"/>
      <c r="BQ1288" s="18"/>
      <c r="BR1288" s="18"/>
      <c r="BS1288" s="18"/>
      <c r="BT1288" s="18"/>
      <c r="BU1288" s="18"/>
      <c r="BV1288" s="18"/>
    </row>
    <row r="1289" spans="67:74" ht="12.75">
      <c r="BO1289" s="18"/>
      <c r="BP1289" s="18"/>
      <c r="BQ1289" s="18"/>
      <c r="BR1289" s="18"/>
      <c r="BS1289" s="18"/>
      <c r="BT1289" s="18"/>
      <c r="BU1289" s="18"/>
      <c r="BV1289" s="18"/>
    </row>
    <row r="1290" spans="67:74" ht="12.75">
      <c r="BO1290" s="18"/>
      <c r="BP1290" s="18"/>
      <c r="BQ1290" s="18"/>
      <c r="BR1290" s="18"/>
      <c r="BS1290" s="18"/>
      <c r="BT1290" s="18"/>
      <c r="BU1290" s="18"/>
      <c r="BV1290" s="18"/>
    </row>
    <row r="1291" spans="67:74" ht="12.75">
      <c r="BO1291" s="18"/>
      <c r="BP1291" s="18"/>
      <c r="BQ1291" s="18"/>
      <c r="BR1291" s="18"/>
      <c r="BS1291" s="18"/>
      <c r="BT1291" s="18"/>
      <c r="BU1291" s="18"/>
      <c r="BV1291" s="18"/>
    </row>
    <row r="1292" spans="67:74" ht="12.75">
      <c r="BO1292" s="18"/>
      <c r="BP1292" s="18"/>
      <c r="BQ1292" s="18"/>
      <c r="BR1292" s="18"/>
      <c r="BS1292" s="18"/>
      <c r="BT1292" s="18"/>
      <c r="BU1292" s="18"/>
      <c r="BV1292" s="18"/>
    </row>
    <row r="1293" spans="67:74" ht="12.75">
      <c r="BO1293" s="18"/>
      <c r="BP1293" s="18"/>
      <c r="BQ1293" s="18"/>
      <c r="BR1293" s="18"/>
      <c r="BS1293" s="18"/>
      <c r="BT1293" s="18"/>
      <c r="BU1293" s="18"/>
      <c r="BV1293" s="18"/>
    </row>
    <row r="1294" spans="67:74" ht="12.75">
      <c r="BO1294" s="18"/>
      <c r="BP1294" s="18"/>
      <c r="BQ1294" s="18"/>
      <c r="BR1294" s="18"/>
      <c r="BS1294" s="18"/>
      <c r="BT1294" s="18"/>
      <c r="BU1294" s="18"/>
      <c r="BV1294" s="18"/>
    </row>
    <row r="1295" spans="67:74" ht="12.75">
      <c r="BO1295" s="18"/>
      <c r="BP1295" s="18"/>
      <c r="BQ1295" s="18"/>
      <c r="BR1295" s="18"/>
      <c r="BS1295" s="18"/>
      <c r="BT1295" s="18"/>
      <c r="BU1295" s="18"/>
      <c r="BV1295" s="18"/>
    </row>
    <row r="1296" spans="67:74" ht="12.75">
      <c r="BO1296" s="18"/>
      <c r="BP1296" s="18"/>
      <c r="BQ1296" s="18"/>
      <c r="BR1296" s="18"/>
      <c r="BS1296" s="18"/>
      <c r="BT1296" s="18"/>
      <c r="BU1296" s="18"/>
      <c r="BV1296" s="18"/>
    </row>
    <row r="1297" spans="67:74" ht="12.75">
      <c r="BO1297" s="18"/>
      <c r="BP1297" s="18"/>
      <c r="BQ1297" s="18"/>
      <c r="BR1297" s="18"/>
      <c r="BS1297" s="18"/>
      <c r="BT1297" s="18"/>
      <c r="BU1297" s="18"/>
      <c r="BV1297" s="18"/>
    </row>
    <row r="1298" spans="67:74" ht="12.75">
      <c r="BO1298" s="18"/>
      <c r="BP1298" s="18"/>
      <c r="BQ1298" s="18"/>
      <c r="BR1298" s="18"/>
      <c r="BS1298" s="18"/>
      <c r="BT1298" s="18"/>
      <c r="BU1298" s="18"/>
      <c r="BV1298" s="18"/>
    </row>
    <row r="1299" spans="67:74" ht="12.75">
      <c r="BO1299" s="18"/>
      <c r="BP1299" s="18"/>
      <c r="BQ1299" s="18"/>
      <c r="BR1299" s="18"/>
      <c r="BS1299" s="18"/>
      <c r="BT1299" s="18"/>
      <c r="BU1299" s="18"/>
      <c r="BV1299" s="18"/>
    </row>
    <row r="1300" spans="67:74" ht="12.75">
      <c r="BO1300" s="18"/>
      <c r="BP1300" s="18"/>
      <c r="BQ1300" s="18"/>
      <c r="BR1300" s="18"/>
      <c r="BS1300" s="18"/>
      <c r="BT1300" s="18"/>
      <c r="BU1300" s="18"/>
      <c r="BV1300" s="18"/>
    </row>
    <row r="1301" spans="67:74" ht="12.75">
      <c r="BO1301" s="18"/>
      <c r="BP1301" s="18"/>
      <c r="BQ1301" s="18"/>
      <c r="BR1301" s="18"/>
      <c r="BS1301" s="18"/>
      <c r="BT1301" s="18"/>
      <c r="BU1301" s="18"/>
      <c r="BV1301" s="18"/>
    </row>
    <row r="1302" spans="67:74" ht="12.75">
      <c r="BO1302" s="18"/>
      <c r="BP1302" s="18"/>
      <c r="BQ1302" s="18"/>
      <c r="BR1302" s="18"/>
      <c r="BS1302" s="18"/>
      <c r="BT1302" s="18"/>
      <c r="BU1302" s="18"/>
      <c r="BV1302" s="18"/>
    </row>
    <row r="1303" spans="67:74" ht="12.75">
      <c r="BO1303" s="18"/>
      <c r="BP1303" s="18"/>
      <c r="BQ1303" s="18"/>
      <c r="BR1303" s="18"/>
      <c r="BS1303" s="18"/>
      <c r="BT1303" s="18"/>
      <c r="BU1303" s="18"/>
      <c r="BV1303" s="18"/>
    </row>
    <row r="1304" spans="67:74" ht="12.75">
      <c r="BO1304" s="18"/>
      <c r="BP1304" s="18"/>
      <c r="BQ1304" s="18"/>
      <c r="BR1304" s="18"/>
      <c r="BS1304" s="18"/>
      <c r="BT1304" s="18"/>
      <c r="BU1304" s="18"/>
      <c r="BV1304" s="18"/>
    </row>
    <row r="1305" spans="67:74" ht="12.75">
      <c r="BO1305" s="18"/>
      <c r="BP1305" s="18"/>
      <c r="BQ1305" s="18"/>
      <c r="BR1305" s="18"/>
      <c r="BS1305" s="18"/>
      <c r="BT1305" s="18"/>
      <c r="BU1305" s="18"/>
      <c r="BV1305" s="18"/>
    </row>
    <row r="1306" spans="67:74" ht="12.75">
      <c r="BO1306" s="18"/>
      <c r="BP1306" s="18"/>
      <c r="BQ1306" s="18"/>
      <c r="BR1306" s="18"/>
      <c r="BS1306" s="18"/>
      <c r="BT1306" s="18"/>
      <c r="BU1306" s="18"/>
      <c r="BV1306" s="18"/>
    </row>
    <row r="1307" spans="67:74" ht="12.75">
      <c r="BO1307" s="18"/>
      <c r="BP1307" s="18"/>
      <c r="BQ1307" s="18"/>
      <c r="BR1307" s="18"/>
      <c r="BS1307" s="18"/>
      <c r="BT1307" s="18"/>
      <c r="BU1307" s="18"/>
      <c r="BV1307" s="18"/>
    </row>
    <row r="1308" spans="67:74" ht="12.75">
      <c r="BO1308" s="18"/>
      <c r="BP1308" s="18"/>
      <c r="BQ1308" s="18"/>
      <c r="BR1308" s="18"/>
      <c r="BS1308" s="18"/>
      <c r="BT1308" s="18"/>
      <c r="BU1308" s="18"/>
      <c r="BV1308" s="18"/>
    </row>
    <row r="1309" spans="67:74" ht="12.75">
      <c r="BO1309" s="18"/>
      <c r="BP1309" s="18"/>
      <c r="BQ1309" s="18"/>
      <c r="BR1309" s="18"/>
      <c r="BS1309" s="18"/>
      <c r="BT1309" s="18"/>
      <c r="BU1309" s="18"/>
      <c r="BV1309" s="18"/>
    </row>
    <row r="1310" spans="67:74" ht="12.75">
      <c r="BO1310" s="18"/>
      <c r="BP1310" s="18"/>
      <c r="BQ1310" s="18"/>
      <c r="BR1310" s="18"/>
      <c r="BS1310" s="18"/>
      <c r="BT1310" s="18"/>
      <c r="BU1310" s="18"/>
      <c r="BV1310" s="18"/>
    </row>
    <row r="1311" spans="67:74" ht="12.75">
      <c r="BO1311" s="18"/>
      <c r="BP1311" s="18"/>
      <c r="BQ1311" s="18"/>
      <c r="BR1311" s="18"/>
      <c r="BS1311" s="18"/>
      <c r="BT1311" s="18"/>
      <c r="BU1311" s="18"/>
      <c r="BV1311" s="18"/>
    </row>
    <row r="1312" spans="67:74" ht="12.75">
      <c r="BO1312" s="18"/>
      <c r="BP1312" s="18"/>
      <c r="BQ1312" s="18"/>
      <c r="BR1312" s="18"/>
      <c r="BS1312" s="18"/>
      <c r="BT1312" s="18"/>
      <c r="BU1312" s="18"/>
      <c r="BV1312" s="18"/>
    </row>
    <row r="1313" spans="67:74" ht="12.75">
      <c r="BO1313" s="18"/>
      <c r="BP1313" s="18"/>
      <c r="BQ1313" s="18"/>
      <c r="BR1313" s="18"/>
      <c r="BS1313" s="18"/>
      <c r="BT1313" s="18"/>
      <c r="BU1313" s="18"/>
      <c r="BV1313" s="18"/>
    </row>
    <row r="1314" spans="67:74" ht="12.75">
      <c r="BO1314" s="18"/>
      <c r="BP1314" s="18"/>
      <c r="BQ1314" s="18"/>
      <c r="BR1314" s="18"/>
      <c r="BS1314" s="18"/>
      <c r="BT1314" s="18"/>
      <c r="BU1314" s="18"/>
      <c r="BV1314" s="18"/>
    </row>
    <row r="1315" spans="67:74" ht="12.75">
      <c r="BO1315" s="18"/>
      <c r="BP1315" s="18"/>
      <c r="BQ1315" s="18"/>
      <c r="BR1315" s="18"/>
      <c r="BS1315" s="18"/>
      <c r="BT1315" s="18"/>
      <c r="BU1315" s="18"/>
      <c r="BV1315" s="18"/>
    </row>
    <row r="1316" spans="67:74" ht="12.75">
      <c r="BO1316" s="18"/>
      <c r="BP1316" s="18"/>
      <c r="BQ1316" s="18"/>
      <c r="BR1316" s="18"/>
      <c r="BS1316" s="18"/>
      <c r="BT1316" s="18"/>
      <c r="BU1316" s="18"/>
      <c r="BV1316" s="18"/>
    </row>
    <row r="1317" spans="67:74" ht="12.75">
      <c r="BO1317" s="18"/>
      <c r="BP1317" s="18"/>
      <c r="BQ1317" s="18"/>
      <c r="BR1317" s="18"/>
      <c r="BS1317" s="18"/>
      <c r="BT1317" s="18"/>
      <c r="BU1317" s="18"/>
      <c r="BV1317" s="18"/>
    </row>
    <row r="1318" spans="67:74" ht="12.75">
      <c r="BO1318" s="18"/>
      <c r="BP1318" s="18"/>
      <c r="BQ1318" s="18"/>
      <c r="BR1318" s="18"/>
      <c r="BS1318" s="18"/>
      <c r="BT1318" s="18"/>
      <c r="BU1318" s="18"/>
      <c r="BV1318" s="18"/>
    </row>
    <row r="1319" spans="67:74" ht="12.75">
      <c r="BO1319" s="18"/>
      <c r="BP1319" s="18"/>
      <c r="BQ1319" s="18"/>
      <c r="BR1319" s="18"/>
      <c r="BS1319" s="18"/>
      <c r="BT1319" s="18"/>
      <c r="BU1319" s="18"/>
      <c r="BV1319" s="18"/>
    </row>
    <row r="1320" spans="67:74" ht="12.75">
      <c r="BO1320" s="18"/>
      <c r="BP1320" s="18"/>
      <c r="BQ1320" s="18"/>
      <c r="BR1320" s="18"/>
      <c r="BS1320" s="18"/>
      <c r="BT1320" s="18"/>
      <c r="BU1320" s="18"/>
      <c r="BV1320" s="18"/>
    </row>
    <row r="1321" spans="67:74" ht="12.75">
      <c r="BO1321" s="18"/>
      <c r="BP1321" s="18"/>
      <c r="BQ1321" s="18"/>
      <c r="BR1321" s="18"/>
      <c r="BS1321" s="18"/>
      <c r="BT1321" s="18"/>
      <c r="BU1321" s="18"/>
      <c r="BV1321" s="18"/>
    </row>
    <row r="1322" spans="67:74" ht="12.75">
      <c r="BO1322" s="18"/>
      <c r="BP1322" s="18"/>
      <c r="BQ1322" s="18"/>
      <c r="BR1322" s="18"/>
      <c r="BS1322" s="18"/>
      <c r="BT1322" s="18"/>
      <c r="BU1322" s="18"/>
      <c r="BV1322" s="18"/>
    </row>
    <row r="1323" spans="67:74" ht="12.75">
      <c r="BO1323" s="18"/>
      <c r="BP1323" s="18"/>
      <c r="BQ1323" s="18"/>
      <c r="BR1323" s="18"/>
      <c r="BS1323" s="18"/>
      <c r="BT1323" s="18"/>
      <c r="BU1323" s="18"/>
      <c r="BV1323" s="18"/>
    </row>
    <row r="1324" spans="67:74" ht="12.75">
      <c r="BO1324" s="18"/>
      <c r="BP1324" s="18"/>
      <c r="BQ1324" s="18"/>
      <c r="BR1324" s="18"/>
      <c r="BS1324" s="18"/>
      <c r="BT1324" s="18"/>
      <c r="BU1324" s="18"/>
      <c r="BV1324" s="18"/>
    </row>
    <row r="1325" spans="67:74" ht="12.75">
      <c r="BO1325" s="18"/>
      <c r="BP1325" s="18"/>
      <c r="BQ1325" s="18"/>
      <c r="BR1325" s="18"/>
      <c r="BS1325" s="18"/>
      <c r="BT1325" s="18"/>
      <c r="BU1325" s="18"/>
      <c r="BV1325" s="18"/>
    </row>
    <row r="1326" spans="67:74" ht="12.75">
      <c r="BO1326" s="18"/>
      <c r="BP1326" s="18"/>
      <c r="BQ1326" s="18"/>
      <c r="BR1326" s="18"/>
      <c r="BS1326" s="18"/>
      <c r="BT1326" s="18"/>
      <c r="BU1326" s="18"/>
      <c r="BV1326" s="18"/>
    </row>
    <row r="1327" spans="67:74" ht="12.75">
      <c r="BO1327" s="18"/>
      <c r="BP1327" s="18"/>
      <c r="BQ1327" s="18"/>
      <c r="BR1327" s="18"/>
      <c r="BS1327" s="18"/>
      <c r="BT1327" s="18"/>
      <c r="BU1327" s="18"/>
      <c r="BV1327" s="18"/>
    </row>
    <row r="1328" spans="67:74" ht="12.75">
      <c r="BO1328" s="18"/>
      <c r="BP1328" s="18"/>
      <c r="BQ1328" s="18"/>
      <c r="BR1328" s="18"/>
      <c r="BS1328" s="18"/>
      <c r="BT1328" s="18"/>
      <c r="BU1328" s="18"/>
      <c r="BV1328" s="18"/>
    </row>
    <row r="1329" spans="67:74" ht="12.75">
      <c r="BO1329" s="18"/>
      <c r="BP1329" s="18"/>
      <c r="BQ1329" s="18"/>
      <c r="BR1329" s="18"/>
      <c r="BS1329" s="18"/>
      <c r="BT1329" s="18"/>
      <c r="BU1329" s="18"/>
      <c r="BV1329" s="18"/>
    </row>
    <row r="1330" spans="67:74" ht="12.75">
      <c r="BO1330" s="18"/>
      <c r="BP1330" s="18"/>
      <c r="BQ1330" s="18"/>
      <c r="BR1330" s="18"/>
      <c r="BS1330" s="18"/>
      <c r="BT1330" s="18"/>
      <c r="BU1330" s="18"/>
      <c r="BV1330" s="18"/>
    </row>
    <row r="1331" spans="67:74" ht="12.75">
      <c r="BO1331" s="18"/>
      <c r="BP1331" s="18"/>
      <c r="BQ1331" s="18"/>
      <c r="BR1331" s="18"/>
      <c r="BS1331" s="18"/>
      <c r="BT1331" s="18"/>
      <c r="BU1331" s="18"/>
      <c r="BV1331" s="18"/>
    </row>
    <row r="1332" spans="67:74" ht="12.75">
      <c r="BO1332" s="18"/>
      <c r="BP1332" s="18"/>
      <c r="BQ1332" s="18"/>
      <c r="BR1332" s="18"/>
      <c r="BS1332" s="18"/>
      <c r="BT1332" s="18"/>
      <c r="BU1332" s="18"/>
      <c r="BV1332" s="18"/>
    </row>
    <row r="1333" spans="67:74" ht="12.75">
      <c r="BO1333" s="18"/>
      <c r="BP1333" s="18"/>
      <c r="BQ1333" s="18"/>
      <c r="BR1333" s="18"/>
      <c r="BS1333" s="18"/>
      <c r="BT1333" s="18"/>
      <c r="BU1333" s="18"/>
      <c r="BV1333" s="18"/>
    </row>
    <row r="1334" spans="67:74" ht="12.75">
      <c r="BO1334" s="18"/>
      <c r="BP1334" s="18"/>
      <c r="BQ1334" s="18"/>
      <c r="BR1334" s="18"/>
      <c r="BS1334" s="18"/>
      <c r="BT1334" s="18"/>
      <c r="BU1334" s="18"/>
      <c r="BV1334" s="18"/>
    </row>
    <row r="1335" spans="67:74" ht="12.75">
      <c r="BO1335" s="18"/>
      <c r="BP1335" s="18"/>
      <c r="BQ1335" s="18"/>
      <c r="BR1335" s="18"/>
      <c r="BS1335" s="18"/>
      <c r="BT1335" s="18"/>
      <c r="BU1335" s="18"/>
      <c r="BV1335" s="18"/>
    </row>
    <row r="1336" spans="67:74" ht="12.75">
      <c r="BO1336" s="18"/>
      <c r="BP1336" s="18"/>
      <c r="BQ1336" s="18"/>
      <c r="BR1336" s="18"/>
      <c r="BS1336" s="18"/>
      <c r="BT1336" s="18"/>
      <c r="BU1336" s="18"/>
      <c r="BV1336" s="18"/>
    </row>
    <row r="1337" spans="67:74" ht="12.75">
      <c r="BO1337" s="18"/>
      <c r="BP1337" s="18"/>
      <c r="BQ1337" s="18"/>
      <c r="BR1337" s="18"/>
      <c r="BS1337" s="18"/>
      <c r="BT1337" s="18"/>
      <c r="BU1337" s="18"/>
      <c r="BV1337" s="18"/>
    </row>
    <row r="1338" spans="67:74" ht="12.75">
      <c r="BO1338" s="18"/>
      <c r="BP1338" s="18"/>
      <c r="BQ1338" s="18"/>
      <c r="BR1338" s="18"/>
      <c r="BS1338" s="18"/>
      <c r="BT1338" s="18"/>
      <c r="BU1338" s="18"/>
      <c r="BV1338" s="18"/>
    </row>
    <row r="1339" spans="67:74" ht="12.75">
      <c r="BO1339" s="18"/>
      <c r="BP1339" s="18"/>
      <c r="BQ1339" s="18"/>
      <c r="BR1339" s="18"/>
      <c r="BS1339" s="18"/>
      <c r="BT1339" s="18"/>
      <c r="BU1339" s="18"/>
      <c r="BV1339" s="18"/>
    </row>
    <row r="1340" spans="67:74" ht="12.75">
      <c r="BO1340" s="18"/>
      <c r="BP1340" s="18"/>
      <c r="BQ1340" s="18"/>
      <c r="BR1340" s="18"/>
      <c r="BS1340" s="18"/>
      <c r="BT1340" s="18"/>
      <c r="BU1340" s="18"/>
      <c r="BV1340" s="18"/>
    </row>
    <row r="1341" spans="67:74" ht="12.75">
      <c r="BO1341" s="18"/>
      <c r="BP1341" s="18"/>
      <c r="BQ1341" s="18"/>
      <c r="BR1341" s="18"/>
      <c r="BS1341" s="18"/>
      <c r="BT1341" s="18"/>
      <c r="BU1341" s="18"/>
      <c r="BV1341" s="18"/>
    </row>
    <row r="1342" spans="67:74" ht="12.75">
      <c r="BO1342" s="18"/>
      <c r="BP1342" s="18"/>
      <c r="BQ1342" s="18"/>
      <c r="BR1342" s="18"/>
      <c r="BS1342" s="18"/>
      <c r="BT1342" s="18"/>
      <c r="BU1342" s="18"/>
      <c r="BV1342" s="18"/>
    </row>
    <row r="1343" spans="67:74" ht="12.75">
      <c r="BO1343" s="18"/>
      <c r="BP1343" s="18"/>
      <c r="BQ1343" s="18"/>
      <c r="BR1343" s="18"/>
      <c r="BS1343" s="18"/>
      <c r="BT1343" s="18"/>
      <c r="BU1343" s="18"/>
      <c r="BV1343" s="18"/>
    </row>
    <row r="1344" spans="67:74" ht="12.75">
      <c r="BO1344" s="18"/>
      <c r="BP1344" s="18"/>
      <c r="BQ1344" s="18"/>
      <c r="BR1344" s="18"/>
      <c r="BS1344" s="18"/>
      <c r="BT1344" s="18"/>
      <c r="BU1344" s="18"/>
      <c r="BV1344" s="18"/>
    </row>
    <row r="1345" spans="67:74" ht="12.75">
      <c r="BO1345" s="18"/>
      <c r="BP1345" s="18"/>
      <c r="BQ1345" s="18"/>
      <c r="BR1345" s="18"/>
      <c r="BS1345" s="18"/>
      <c r="BT1345" s="18"/>
      <c r="BU1345" s="18"/>
      <c r="BV1345" s="18"/>
    </row>
    <row r="1346" spans="67:74" ht="12.75">
      <c r="BO1346" s="18"/>
      <c r="BP1346" s="18"/>
      <c r="BQ1346" s="18"/>
      <c r="BR1346" s="18"/>
      <c r="BS1346" s="18"/>
      <c r="BT1346" s="18"/>
      <c r="BU1346" s="18"/>
      <c r="BV1346" s="18"/>
    </row>
    <row r="1347" spans="67:74" ht="12.75">
      <c r="BO1347" s="18"/>
      <c r="BP1347" s="18"/>
      <c r="BQ1347" s="18"/>
      <c r="BR1347" s="18"/>
      <c r="BS1347" s="18"/>
      <c r="BT1347" s="18"/>
      <c r="BU1347" s="18"/>
      <c r="BV1347" s="18"/>
    </row>
    <row r="1348" spans="67:74" ht="12.75">
      <c r="BO1348" s="18"/>
      <c r="BP1348" s="18"/>
      <c r="BQ1348" s="18"/>
      <c r="BR1348" s="18"/>
      <c r="BS1348" s="18"/>
      <c r="BT1348" s="18"/>
      <c r="BU1348" s="18"/>
      <c r="BV1348" s="18"/>
    </row>
    <row r="1349" spans="67:74" ht="12.75">
      <c r="BO1349" s="18"/>
      <c r="BP1349" s="18"/>
      <c r="BQ1349" s="18"/>
      <c r="BR1349" s="18"/>
      <c r="BS1349" s="18"/>
      <c r="BT1349" s="18"/>
      <c r="BU1349" s="18"/>
      <c r="BV1349" s="18"/>
    </row>
    <row r="1350" spans="67:74" ht="12.75">
      <c r="BO1350" s="18"/>
      <c r="BP1350" s="18"/>
      <c r="BQ1350" s="18"/>
      <c r="BR1350" s="18"/>
      <c r="BS1350" s="18"/>
      <c r="BT1350" s="18"/>
      <c r="BU1350" s="18"/>
      <c r="BV1350" s="18"/>
    </row>
    <row r="1351" spans="67:74" ht="12.75">
      <c r="BO1351" s="18"/>
      <c r="BP1351" s="18"/>
      <c r="BQ1351" s="18"/>
      <c r="BR1351" s="18"/>
      <c r="BS1351" s="18"/>
      <c r="BT1351" s="18"/>
      <c r="BU1351" s="18"/>
      <c r="BV1351" s="18"/>
    </row>
    <row r="1352" spans="67:74" ht="12.75">
      <c r="BO1352" s="18"/>
      <c r="BP1352" s="18"/>
      <c r="BQ1352" s="18"/>
      <c r="BR1352" s="18"/>
      <c r="BS1352" s="18"/>
      <c r="BT1352" s="18"/>
      <c r="BU1352" s="18"/>
      <c r="BV1352" s="18"/>
    </row>
    <row r="1353" spans="67:74" ht="12.75">
      <c r="BO1353" s="18"/>
      <c r="BP1353" s="18"/>
      <c r="BQ1353" s="18"/>
      <c r="BR1353" s="18"/>
      <c r="BS1353" s="18"/>
      <c r="BT1353" s="18"/>
      <c r="BU1353" s="18"/>
      <c r="BV1353" s="18"/>
    </row>
    <row r="1354" spans="67:74" ht="12.75">
      <c r="BO1354" s="18"/>
      <c r="BP1354" s="18"/>
      <c r="BQ1354" s="18"/>
      <c r="BR1354" s="18"/>
      <c r="BS1354" s="18"/>
      <c r="BT1354" s="18"/>
      <c r="BU1354" s="18"/>
      <c r="BV1354" s="18"/>
    </row>
    <row r="1355" spans="67:74" ht="12.75">
      <c r="BO1355" s="18"/>
      <c r="BP1355" s="18"/>
      <c r="BQ1355" s="18"/>
      <c r="BR1355" s="18"/>
      <c r="BS1355" s="18"/>
      <c r="BT1355" s="18"/>
      <c r="BU1355" s="18"/>
      <c r="BV1355" s="18"/>
    </row>
    <row r="1356" spans="67:74" ht="12.75">
      <c r="BO1356" s="18"/>
      <c r="BP1356" s="18"/>
      <c r="BQ1356" s="18"/>
      <c r="BR1356" s="18"/>
      <c r="BS1356" s="18"/>
      <c r="BT1356" s="18"/>
      <c r="BU1356" s="18"/>
      <c r="BV1356" s="18"/>
    </row>
    <row r="1357" spans="67:74" ht="12.75">
      <c r="BO1357" s="18"/>
      <c r="BP1357" s="18"/>
      <c r="BQ1357" s="18"/>
      <c r="BR1357" s="18"/>
      <c r="BS1357" s="18"/>
      <c r="BT1357" s="18"/>
      <c r="BU1357" s="18"/>
      <c r="BV1357" s="18"/>
    </row>
    <row r="1358" spans="67:74" ht="12.75">
      <c r="BO1358" s="18"/>
      <c r="BP1358" s="18"/>
      <c r="BQ1358" s="18"/>
      <c r="BR1358" s="18"/>
      <c r="BS1358" s="18"/>
      <c r="BT1358" s="18"/>
      <c r="BU1358" s="18"/>
      <c r="BV1358" s="18"/>
    </row>
    <row r="1359" spans="67:74" ht="12.75">
      <c r="BO1359" s="18"/>
      <c r="BP1359" s="18"/>
      <c r="BQ1359" s="18"/>
      <c r="BR1359" s="18"/>
      <c r="BS1359" s="18"/>
      <c r="BT1359" s="18"/>
      <c r="BU1359" s="18"/>
      <c r="BV1359" s="18"/>
    </row>
    <row r="1360" spans="67:74" ht="12.75">
      <c r="BO1360" s="18"/>
      <c r="BP1360" s="18"/>
      <c r="BQ1360" s="18"/>
      <c r="BR1360" s="18"/>
      <c r="BS1360" s="18"/>
      <c r="BT1360" s="18"/>
      <c r="BU1360" s="18"/>
      <c r="BV1360" s="18"/>
    </row>
    <row r="1361" spans="67:74" ht="12.75">
      <c r="BO1361" s="18"/>
      <c r="BP1361" s="18"/>
      <c r="BQ1361" s="18"/>
      <c r="BR1361" s="18"/>
      <c r="BS1361" s="18"/>
      <c r="BT1361" s="18"/>
      <c r="BU1361" s="18"/>
      <c r="BV1361" s="18"/>
    </row>
    <row r="1362" spans="67:74" ht="12.75">
      <c r="BO1362" s="18"/>
      <c r="BP1362" s="18"/>
      <c r="BQ1362" s="18"/>
      <c r="BR1362" s="18"/>
      <c r="BS1362" s="18"/>
      <c r="BT1362" s="18"/>
      <c r="BU1362" s="18"/>
      <c r="BV1362" s="18"/>
    </row>
    <row r="1363" spans="67:74" ht="12.75">
      <c r="BO1363" s="18"/>
      <c r="BP1363" s="18"/>
      <c r="BQ1363" s="18"/>
      <c r="BR1363" s="18"/>
      <c r="BS1363" s="18"/>
      <c r="BT1363" s="18"/>
      <c r="BU1363" s="18"/>
      <c r="BV1363" s="18"/>
    </row>
    <row r="1364" spans="67:74" ht="12.75">
      <c r="BO1364" s="18"/>
      <c r="BP1364" s="18"/>
      <c r="BQ1364" s="18"/>
      <c r="BR1364" s="18"/>
      <c r="BS1364" s="18"/>
      <c r="BT1364" s="18"/>
      <c r="BU1364" s="18"/>
      <c r="BV1364" s="18"/>
    </row>
    <row r="1365" spans="67:74" ht="12.75">
      <c r="BO1365" s="18"/>
      <c r="BP1365" s="18"/>
      <c r="BQ1365" s="18"/>
      <c r="BR1365" s="18"/>
      <c r="BS1365" s="18"/>
      <c r="BT1365" s="18"/>
      <c r="BU1365" s="18"/>
      <c r="BV1365" s="18"/>
    </row>
    <row r="1366" spans="67:74" ht="12.75">
      <c r="BO1366" s="18"/>
      <c r="BP1366" s="18"/>
      <c r="BQ1366" s="18"/>
      <c r="BR1366" s="18"/>
      <c r="BS1366" s="18"/>
      <c r="BT1366" s="18"/>
      <c r="BU1366" s="18"/>
      <c r="BV1366" s="18"/>
    </row>
    <row r="1367" spans="67:74" ht="12.75">
      <c r="BO1367" s="18"/>
      <c r="BP1367" s="18"/>
      <c r="BQ1367" s="18"/>
      <c r="BR1367" s="18"/>
      <c r="BS1367" s="18"/>
      <c r="BT1367" s="18"/>
      <c r="BU1367" s="18"/>
      <c r="BV1367" s="18"/>
    </row>
    <row r="1368" spans="67:74" ht="12.75">
      <c r="BO1368" s="18"/>
      <c r="BP1368" s="18"/>
      <c r="BQ1368" s="18"/>
      <c r="BR1368" s="18"/>
      <c r="BS1368" s="18"/>
      <c r="BT1368" s="18"/>
      <c r="BU1368" s="18"/>
      <c r="BV1368" s="18"/>
    </row>
    <row r="1369" spans="67:74" ht="12.75">
      <c r="BO1369" s="18"/>
      <c r="BP1369" s="18"/>
      <c r="BQ1369" s="18"/>
      <c r="BR1369" s="18"/>
      <c r="BS1369" s="18"/>
      <c r="BT1369" s="18"/>
      <c r="BU1369" s="18"/>
      <c r="BV1369" s="18"/>
    </row>
    <row r="1370" spans="67:74" ht="12.75">
      <c r="BO1370" s="18"/>
      <c r="BP1370" s="18"/>
      <c r="BQ1370" s="18"/>
      <c r="BR1370" s="18"/>
      <c r="BS1370" s="18"/>
      <c r="BT1370" s="18"/>
      <c r="BU1370" s="18"/>
      <c r="BV1370" s="18"/>
    </row>
    <row r="1371" spans="67:74" ht="12.75">
      <c r="BO1371" s="18"/>
      <c r="BP1371" s="18"/>
      <c r="BQ1371" s="18"/>
      <c r="BR1371" s="18"/>
      <c r="BS1371" s="18"/>
      <c r="BT1371" s="18"/>
      <c r="BU1371" s="18"/>
      <c r="BV1371" s="18"/>
    </row>
    <row r="1372" spans="67:74" ht="12.75">
      <c r="BO1372" s="18"/>
      <c r="BP1372" s="18"/>
      <c r="BQ1372" s="18"/>
      <c r="BR1372" s="18"/>
      <c r="BS1372" s="18"/>
      <c r="BT1372" s="18"/>
      <c r="BU1372" s="18"/>
      <c r="BV1372" s="18"/>
    </row>
    <row r="1373" spans="67:74" ht="12.75">
      <c r="BO1373" s="18"/>
      <c r="BP1373" s="18"/>
      <c r="BQ1373" s="18"/>
      <c r="BR1373" s="18"/>
      <c r="BS1373" s="18"/>
      <c r="BT1373" s="18"/>
      <c r="BU1373" s="18"/>
      <c r="BV1373" s="18"/>
    </row>
    <row r="1374" spans="67:74" ht="12.75">
      <c r="BO1374" s="18"/>
      <c r="BP1374" s="18"/>
      <c r="BQ1374" s="18"/>
      <c r="BR1374" s="18"/>
      <c r="BS1374" s="18"/>
      <c r="BT1374" s="18"/>
      <c r="BU1374" s="18"/>
      <c r="BV1374" s="18"/>
    </row>
    <row r="1375" spans="67:74" ht="12.75">
      <c r="BO1375" s="18"/>
      <c r="BP1375" s="18"/>
      <c r="BQ1375" s="18"/>
      <c r="BR1375" s="18"/>
      <c r="BS1375" s="18"/>
      <c r="BT1375" s="18"/>
      <c r="BU1375" s="18"/>
      <c r="BV1375" s="18"/>
    </row>
    <row r="1376" spans="67:74" ht="12.75">
      <c r="BO1376" s="18"/>
      <c r="BP1376" s="18"/>
      <c r="BQ1376" s="18"/>
      <c r="BR1376" s="18"/>
      <c r="BS1376" s="18"/>
      <c r="BT1376" s="18"/>
      <c r="BU1376" s="18"/>
      <c r="BV1376" s="18"/>
    </row>
    <row r="1377" spans="67:74" ht="12.75">
      <c r="BO1377" s="18"/>
      <c r="BP1377" s="18"/>
      <c r="BQ1377" s="18"/>
      <c r="BR1377" s="18"/>
      <c r="BS1377" s="18"/>
      <c r="BT1377" s="18"/>
      <c r="BU1377" s="18"/>
      <c r="BV1377" s="18"/>
    </row>
    <row r="1378" spans="67:74" ht="12.75">
      <c r="BO1378" s="18"/>
      <c r="BP1378" s="18"/>
      <c r="BQ1378" s="18"/>
      <c r="BR1378" s="18"/>
      <c r="BS1378" s="18"/>
      <c r="BT1378" s="18"/>
      <c r="BU1378" s="18"/>
      <c r="BV1378" s="18"/>
    </row>
    <row r="1379" spans="67:74" ht="12.75">
      <c r="BO1379" s="18"/>
      <c r="BP1379" s="18"/>
      <c r="BQ1379" s="18"/>
      <c r="BR1379" s="18"/>
      <c r="BS1379" s="18"/>
      <c r="BT1379" s="18"/>
      <c r="BU1379" s="18"/>
      <c r="BV1379" s="18"/>
    </row>
    <row r="1380" spans="67:74" ht="12.75">
      <c r="BO1380" s="18"/>
      <c r="BP1380" s="18"/>
      <c r="BQ1380" s="18"/>
      <c r="BR1380" s="18"/>
      <c r="BS1380" s="18"/>
      <c r="BT1380" s="18"/>
      <c r="BU1380" s="18"/>
      <c r="BV1380" s="18"/>
    </row>
    <row r="1381" spans="67:74" ht="12.75">
      <c r="BO1381" s="18"/>
      <c r="BP1381" s="18"/>
      <c r="BQ1381" s="18"/>
      <c r="BR1381" s="18"/>
      <c r="BS1381" s="18"/>
      <c r="BT1381" s="18"/>
      <c r="BU1381" s="18"/>
      <c r="BV1381" s="18"/>
    </row>
    <row r="1382" spans="67:74" ht="12.75">
      <c r="BO1382" s="18"/>
      <c r="BP1382" s="18"/>
      <c r="BQ1382" s="18"/>
      <c r="BR1382" s="18"/>
      <c r="BS1382" s="18"/>
      <c r="BT1382" s="18"/>
      <c r="BU1382" s="18"/>
      <c r="BV1382" s="18"/>
    </row>
    <row r="1383" spans="67:74" ht="12.75">
      <c r="BO1383" s="18"/>
      <c r="BP1383" s="18"/>
      <c r="BQ1383" s="18"/>
      <c r="BR1383" s="18"/>
      <c r="BS1383" s="18"/>
      <c r="BT1383" s="18"/>
      <c r="BU1383" s="18"/>
      <c r="BV1383" s="18"/>
    </row>
    <row r="1384" spans="67:74" ht="12.75">
      <c r="BO1384" s="18"/>
      <c r="BP1384" s="18"/>
      <c r="BQ1384" s="18"/>
      <c r="BR1384" s="18"/>
      <c r="BS1384" s="18"/>
      <c r="BT1384" s="18"/>
      <c r="BU1384" s="18"/>
      <c r="BV1384" s="18"/>
    </row>
    <row r="1385" spans="67:74" ht="12.75">
      <c r="BO1385" s="18"/>
      <c r="BP1385" s="18"/>
      <c r="BQ1385" s="18"/>
      <c r="BR1385" s="18"/>
      <c r="BS1385" s="18"/>
      <c r="BT1385" s="18"/>
      <c r="BU1385" s="18"/>
      <c r="BV1385" s="18"/>
    </row>
    <row r="1386" spans="67:74" ht="12.75">
      <c r="BO1386" s="18"/>
      <c r="BP1386" s="18"/>
      <c r="BQ1386" s="18"/>
      <c r="BR1386" s="18"/>
      <c r="BS1386" s="18"/>
      <c r="BT1386" s="18"/>
      <c r="BU1386" s="18"/>
      <c r="BV1386" s="18"/>
    </row>
    <row r="1387" spans="67:74" ht="12.75">
      <c r="BO1387" s="18"/>
      <c r="BP1387" s="18"/>
      <c r="BQ1387" s="18"/>
      <c r="BR1387" s="18"/>
      <c r="BS1387" s="18"/>
      <c r="BT1387" s="18"/>
      <c r="BU1387" s="18"/>
      <c r="BV1387" s="18"/>
    </row>
    <row r="1388" spans="67:74" ht="12.75">
      <c r="BO1388" s="18"/>
      <c r="BP1388" s="18"/>
      <c r="BQ1388" s="18"/>
      <c r="BR1388" s="18"/>
      <c r="BS1388" s="18"/>
      <c r="BT1388" s="18"/>
      <c r="BU1388" s="18"/>
      <c r="BV1388" s="18"/>
    </row>
    <row r="1389" spans="67:74" ht="12.75">
      <c r="BO1389" s="18"/>
      <c r="BP1389" s="18"/>
      <c r="BQ1389" s="18"/>
      <c r="BR1389" s="18"/>
      <c r="BS1389" s="18"/>
      <c r="BT1389" s="18"/>
      <c r="BU1389" s="18"/>
      <c r="BV1389" s="18"/>
    </row>
    <row r="1390" spans="67:74" ht="12.75">
      <c r="BO1390" s="18"/>
      <c r="BP1390" s="18"/>
      <c r="BQ1390" s="18"/>
      <c r="BR1390" s="18"/>
      <c r="BS1390" s="18"/>
      <c r="BT1390" s="18"/>
      <c r="BU1390" s="18"/>
      <c r="BV1390" s="18"/>
    </row>
    <row r="1391" spans="67:74" ht="12.75">
      <c r="BO1391" s="18"/>
      <c r="BP1391" s="18"/>
      <c r="BQ1391" s="18"/>
      <c r="BR1391" s="18"/>
      <c r="BS1391" s="18"/>
      <c r="BT1391" s="18"/>
      <c r="BU1391" s="18"/>
      <c r="BV1391" s="18"/>
    </row>
    <row r="1392" spans="67:74" ht="12.75">
      <c r="BO1392" s="18"/>
      <c r="BP1392" s="18"/>
      <c r="BQ1392" s="18"/>
      <c r="BR1392" s="18"/>
      <c r="BS1392" s="18"/>
      <c r="BT1392" s="18"/>
      <c r="BU1392" s="18"/>
      <c r="BV1392" s="18"/>
    </row>
    <row r="1393" spans="67:74" ht="12.75">
      <c r="BO1393" s="18"/>
      <c r="BP1393" s="18"/>
      <c r="BQ1393" s="18"/>
      <c r="BR1393" s="18"/>
      <c r="BS1393" s="18"/>
      <c r="BT1393" s="18"/>
      <c r="BU1393" s="18"/>
      <c r="BV1393" s="18"/>
    </row>
    <row r="1394" spans="67:74" ht="12.75">
      <c r="BO1394" s="18"/>
      <c r="BP1394" s="18"/>
      <c r="BQ1394" s="18"/>
      <c r="BR1394" s="18"/>
      <c r="BS1394" s="18"/>
      <c r="BT1394" s="18"/>
      <c r="BU1394" s="18"/>
      <c r="BV1394" s="18"/>
    </row>
    <row r="1395" spans="67:74" ht="12.75">
      <c r="BO1395" s="18"/>
      <c r="BP1395" s="18"/>
      <c r="BQ1395" s="18"/>
      <c r="BR1395" s="18"/>
      <c r="BS1395" s="18"/>
      <c r="BT1395" s="18"/>
      <c r="BU1395" s="18"/>
      <c r="BV1395" s="18"/>
    </row>
    <row r="1396" spans="67:74" ht="12.75">
      <c r="BO1396" s="18"/>
      <c r="BP1396" s="18"/>
      <c r="BQ1396" s="18"/>
      <c r="BR1396" s="18"/>
      <c r="BS1396" s="18"/>
      <c r="BT1396" s="18"/>
      <c r="BU1396" s="18"/>
      <c r="BV1396" s="18"/>
    </row>
    <row r="1397" spans="67:74" ht="12.75">
      <c r="BO1397" s="18"/>
      <c r="BP1397" s="18"/>
      <c r="BQ1397" s="18"/>
      <c r="BR1397" s="18"/>
      <c r="BS1397" s="18"/>
      <c r="BT1397" s="18"/>
      <c r="BU1397" s="18"/>
      <c r="BV1397" s="18"/>
    </row>
    <row r="1398" spans="67:74" ht="12.75">
      <c r="BO1398" s="18"/>
      <c r="BP1398" s="18"/>
      <c r="BQ1398" s="18"/>
      <c r="BR1398" s="18"/>
      <c r="BS1398" s="18"/>
      <c r="BT1398" s="18"/>
      <c r="BU1398" s="18"/>
      <c r="BV1398" s="18"/>
    </row>
    <row r="1399" spans="67:74" ht="12.75">
      <c r="BO1399" s="18"/>
      <c r="BP1399" s="18"/>
      <c r="BQ1399" s="18"/>
      <c r="BR1399" s="18"/>
      <c r="BS1399" s="18"/>
      <c r="BT1399" s="18"/>
      <c r="BU1399" s="18"/>
      <c r="BV1399" s="18"/>
    </row>
    <row r="1400" spans="67:74" ht="12.75">
      <c r="BO1400" s="18"/>
      <c r="BP1400" s="18"/>
      <c r="BQ1400" s="18"/>
      <c r="BR1400" s="18"/>
      <c r="BS1400" s="18"/>
      <c r="BT1400" s="18"/>
      <c r="BU1400" s="18"/>
      <c r="BV1400" s="18"/>
    </row>
    <row r="1401" spans="67:74" ht="12.75">
      <c r="BO1401" s="18"/>
      <c r="BP1401" s="18"/>
      <c r="BQ1401" s="18"/>
      <c r="BR1401" s="18"/>
      <c r="BS1401" s="18"/>
      <c r="BT1401" s="18"/>
      <c r="BU1401" s="18"/>
      <c r="BV1401" s="18"/>
    </row>
    <row r="1402" spans="67:74" ht="12.75">
      <c r="BO1402" s="18"/>
      <c r="BP1402" s="18"/>
      <c r="BQ1402" s="18"/>
      <c r="BR1402" s="18"/>
      <c r="BS1402" s="18"/>
      <c r="BT1402" s="18"/>
      <c r="BU1402" s="18"/>
      <c r="BV1402" s="18"/>
    </row>
    <row r="1403" spans="67:74" ht="12.75">
      <c r="BO1403" s="18"/>
      <c r="BP1403" s="18"/>
      <c r="BQ1403" s="18"/>
      <c r="BR1403" s="18"/>
      <c r="BS1403" s="18"/>
      <c r="BT1403" s="18"/>
      <c r="BU1403" s="18"/>
      <c r="BV1403" s="18"/>
    </row>
    <row r="1404" spans="67:74" ht="12.75">
      <c r="BO1404" s="18"/>
      <c r="BP1404" s="18"/>
      <c r="BQ1404" s="18"/>
      <c r="BR1404" s="18"/>
      <c r="BS1404" s="18"/>
      <c r="BT1404" s="18"/>
      <c r="BU1404" s="18"/>
      <c r="BV1404" s="18"/>
    </row>
    <row r="1405" spans="67:74" ht="12.75">
      <c r="BO1405" s="18"/>
      <c r="BP1405" s="18"/>
      <c r="BQ1405" s="18"/>
      <c r="BR1405" s="18"/>
      <c r="BS1405" s="18"/>
      <c r="BT1405" s="18"/>
      <c r="BU1405" s="18"/>
      <c r="BV1405" s="18"/>
    </row>
    <row r="1406" spans="67:74" ht="12.75">
      <c r="BO1406" s="18"/>
      <c r="BP1406" s="18"/>
      <c r="BQ1406" s="18"/>
      <c r="BR1406" s="18"/>
      <c r="BS1406" s="18"/>
      <c r="BT1406" s="18"/>
      <c r="BU1406" s="18"/>
      <c r="BV1406" s="18"/>
    </row>
    <row r="1407" spans="67:74" ht="12.75">
      <c r="BO1407" s="18"/>
      <c r="BP1407" s="18"/>
      <c r="BQ1407" s="18"/>
      <c r="BR1407" s="18"/>
      <c r="BS1407" s="18"/>
      <c r="BT1407" s="18"/>
      <c r="BU1407" s="18"/>
      <c r="BV1407" s="18"/>
    </row>
    <row r="1408" spans="67:74" ht="12.75">
      <c r="BO1408" s="18"/>
      <c r="BP1408" s="18"/>
      <c r="BQ1408" s="18"/>
      <c r="BR1408" s="18"/>
      <c r="BS1408" s="18"/>
      <c r="BT1408" s="18"/>
      <c r="BU1408" s="18"/>
      <c r="BV1408" s="18"/>
    </row>
    <row r="1409" spans="67:74" ht="12.75">
      <c r="BO1409" s="18"/>
      <c r="BP1409" s="18"/>
      <c r="BQ1409" s="18"/>
      <c r="BR1409" s="18"/>
      <c r="BS1409" s="18"/>
      <c r="BT1409" s="18"/>
      <c r="BU1409" s="18"/>
      <c r="BV1409" s="18"/>
    </row>
    <row r="1410" spans="67:74" ht="12.75">
      <c r="BO1410" s="18"/>
      <c r="BP1410" s="18"/>
      <c r="BQ1410" s="18"/>
      <c r="BR1410" s="18"/>
      <c r="BS1410" s="18"/>
      <c r="BT1410" s="18"/>
      <c r="BU1410" s="18"/>
      <c r="BV1410" s="18"/>
    </row>
    <row r="1411" spans="67:74" ht="12.75">
      <c r="BO1411" s="18"/>
      <c r="BP1411" s="18"/>
      <c r="BQ1411" s="18"/>
      <c r="BR1411" s="18"/>
      <c r="BS1411" s="18"/>
      <c r="BT1411" s="18"/>
      <c r="BU1411" s="18"/>
      <c r="BV1411" s="18"/>
    </row>
    <row r="1412" spans="67:74" ht="12.75">
      <c r="BO1412" s="18"/>
      <c r="BP1412" s="18"/>
      <c r="BQ1412" s="18"/>
      <c r="BR1412" s="18"/>
      <c r="BS1412" s="18"/>
      <c r="BT1412" s="18"/>
      <c r="BU1412" s="18"/>
      <c r="BV1412" s="18"/>
    </row>
    <row r="1413" spans="67:74" ht="12.75">
      <c r="BO1413" s="18"/>
      <c r="BP1413" s="18"/>
      <c r="BQ1413" s="18"/>
      <c r="BR1413" s="18"/>
      <c r="BS1413" s="18"/>
      <c r="BT1413" s="18"/>
      <c r="BU1413" s="18"/>
      <c r="BV1413" s="18"/>
    </row>
    <row r="1414" spans="67:74" ht="12.75">
      <c r="BO1414" s="18"/>
      <c r="BP1414" s="18"/>
      <c r="BQ1414" s="18"/>
      <c r="BR1414" s="18"/>
      <c r="BS1414" s="18"/>
      <c r="BT1414" s="18"/>
      <c r="BU1414" s="18"/>
      <c r="BV1414" s="18"/>
    </row>
    <row r="1415" spans="67:74" ht="12.75">
      <c r="BO1415" s="18"/>
      <c r="BP1415" s="18"/>
      <c r="BQ1415" s="18"/>
      <c r="BR1415" s="18"/>
      <c r="BS1415" s="18"/>
      <c r="BT1415" s="18"/>
      <c r="BU1415" s="18"/>
      <c r="BV1415" s="18"/>
    </row>
    <row r="1416" spans="67:74" ht="12.75">
      <c r="BO1416" s="18"/>
      <c r="BP1416" s="18"/>
      <c r="BQ1416" s="18"/>
      <c r="BR1416" s="18"/>
      <c r="BS1416" s="18"/>
      <c r="BT1416" s="18"/>
      <c r="BU1416" s="18"/>
      <c r="BV1416" s="18"/>
    </row>
    <row r="1417" spans="67:74" ht="12.75">
      <c r="BO1417" s="18"/>
      <c r="BP1417" s="18"/>
      <c r="BQ1417" s="18"/>
      <c r="BR1417" s="18"/>
      <c r="BS1417" s="18"/>
      <c r="BT1417" s="18"/>
      <c r="BU1417" s="18"/>
      <c r="BV1417" s="18"/>
    </row>
    <row r="1418" spans="67:74" ht="12.75">
      <c r="BO1418" s="18"/>
      <c r="BP1418" s="18"/>
      <c r="BQ1418" s="18"/>
      <c r="BR1418" s="18"/>
      <c r="BS1418" s="18"/>
      <c r="BT1418" s="18"/>
      <c r="BU1418" s="18"/>
      <c r="BV1418" s="18"/>
    </row>
    <row r="1419" spans="67:74" ht="12.75">
      <c r="BO1419" s="18"/>
      <c r="BP1419" s="18"/>
      <c r="BQ1419" s="18"/>
      <c r="BR1419" s="18"/>
      <c r="BS1419" s="18"/>
      <c r="BT1419" s="18"/>
      <c r="BU1419" s="18"/>
      <c r="BV1419" s="18"/>
    </row>
    <row r="1420" spans="67:74" ht="12.75">
      <c r="BO1420" s="18"/>
      <c r="BP1420" s="18"/>
      <c r="BQ1420" s="18"/>
      <c r="BR1420" s="18"/>
      <c r="BS1420" s="18"/>
      <c r="BT1420" s="18"/>
      <c r="BU1420" s="18"/>
      <c r="BV1420" s="18"/>
    </row>
    <row r="1421" spans="67:74" ht="12.75">
      <c r="BO1421" s="18"/>
      <c r="BP1421" s="18"/>
      <c r="BQ1421" s="18"/>
      <c r="BR1421" s="18"/>
      <c r="BS1421" s="18"/>
      <c r="BT1421" s="18"/>
      <c r="BU1421" s="18"/>
      <c r="BV1421" s="18"/>
    </row>
    <row r="1422" spans="67:74" ht="12.75">
      <c r="BO1422" s="18"/>
      <c r="BP1422" s="18"/>
      <c r="BQ1422" s="18"/>
      <c r="BR1422" s="18"/>
      <c r="BS1422" s="18"/>
      <c r="BT1422" s="18"/>
      <c r="BU1422" s="18"/>
      <c r="BV1422" s="18"/>
    </row>
    <row r="1423" spans="67:74" ht="12.75">
      <c r="BO1423" s="18"/>
      <c r="BP1423" s="18"/>
      <c r="BQ1423" s="18"/>
      <c r="BR1423" s="18"/>
      <c r="BS1423" s="18"/>
      <c r="BT1423" s="18"/>
      <c r="BU1423" s="18"/>
      <c r="BV1423" s="18"/>
    </row>
    <row r="1424" spans="67:74" ht="12.75">
      <c r="BO1424" s="18"/>
      <c r="BP1424" s="18"/>
      <c r="BQ1424" s="18"/>
      <c r="BR1424" s="18"/>
      <c r="BS1424" s="18"/>
      <c r="BT1424" s="18"/>
      <c r="BU1424" s="18"/>
      <c r="BV1424" s="18"/>
    </row>
    <row r="1425" spans="67:74" ht="12.75">
      <c r="BO1425" s="18"/>
      <c r="BP1425" s="18"/>
      <c r="BQ1425" s="18"/>
      <c r="BR1425" s="18"/>
      <c r="BS1425" s="18"/>
      <c r="BT1425" s="18"/>
      <c r="BU1425" s="18"/>
      <c r="BV1425" s="18"/>
    </row>
    <row r="1426" spans="67:74" ht="12.75">
      <c r="BO1426" s="18"/>
      <c r="BP1426" s="18"/>
      <c r="BQ1426" s="18"/>
      <c r="BR1426" s="18"/>
      <c r="BS1426" s="18"/>
      <c r="BT1426" s="18"/>
      <c r="BU1426" s="18"/>
      <c r="BV1426" s="18"/>
    </row>
    <row r="1427" spans="67:74" ht="12.75">
      <c r="BO1427" s="18"/>
      <c r="BP1427" s="18"/>
      <c r="BQ1427" s="18"/>
      <c r="BR1427" s="18"/>
      <c r="BS1427" s="18"/>
      <c r="BT1427" s="18"/>
      <c r="BU1427" s="18"/>
      <c r="BV1427" s="18"/>
    </row>
    <row r="1428" spans="67:74" ht="12.75">
      <c r="BO1428" s="18"/>
      <c r="BP1428" s="18"/>
      <c r="BQ1428" s="18"/>
      <c r="BR1428" s="18"/>
      <c r="BS1428" s="18"/>
      <c r="BT1428" s="18"/>
      <c r="BU1428" s="18"/>
      <c r="BV1428" s="18"/>
    </row>
    <row r="1429" spans="67:74" ht="12.75">
      <c r="BO1429" s="18"/>
      <c r="BP1429" s="18"/>
      <c r="BQ1429" s="18"/>
      <c r="BR1429" s="18"/>
      <c r="BS1429" s="18"/>
      <c r="BT1429" s="18"/>
      <c r="BU1429" s="18"/>
      <c r="BV1429" s="18"/>
    </row>
    <row r="1430" spans="67:74" ht="12.75">
      <c r="BO1430" s="18"/>
      <c r="BP1430" s="18"/>
      <c r="BQ1430" s="18"/>
      <c r="BR1430" s="18"/>
      <c r="BS1430" s="18"/>
      <c r="BT1430" s="18"/>
      <c r="BU1430" s="18"/>
      <c r="BV1430" s="18"/>
    </row>
    <row r="1431" spans="67:74" ht="12.75">
      <c r="BO1431" s="18"/>
      <c r="BP1431" s="18"/>
      <c r="BQ1431" s="18"/>
      <c r="BR1431" s="18"/>
      <c r="BS1431" s="18"/>
      <c r="BT1431" s="18"/>
      <c r="BU1431" s="18"/>
      <c r="BV1431" s="18"/>
    </row>
    <row r="1432" spans="67:74" ht="12.75">
      <c r="BO1432" s="18"/>
      <c r="BP1432" s="18"/>
      <c r="BQ1432" s="18"/>
      <c r="BR1432" s="18"/>
      <c r="BS1432" s="18"/>
      <c r="BT1432" s="18"/>
      <c r="BU1432" s="18"/>
      <c r="BV1432" s="18"/>
    </row>
    <row r="1433" spans="67:74" ht="12.75">
      <c r="BO1433" s="18"/>
      <c r="BP1433" s="18"/>
      <c r="BQ1433" s="18"/>
      <c r="BR1433" s="18"/>
      <c r="BS1433" s="18"/>
      <c r="BT1433" s="18"/>
      <c r="BU1433" s="18"/>
      <c r="BV1433" s="18"/>
    </row>
    <row r="1434" spans="67:74" ht="12.75">
      <c r="BO1434" s="18"/>
      <c r="BP1434" s="18"/>
      <c r="BQ1434" s="18"/>
      <c r="BR1434" s="18"/>
      <c r="BS1434" s="18"/>
      <c r="BT1434" s="18"/>
      <c r="BU1434" s="18"/>
      <c r="BV1434" s="18"/>
    </row>
    <row r="1435" spans="67:74" ht="12.75">
      <c r="BO1435" s="18"/>
      <c r="BP1435" s="18"/>
      <c r="BQ1435" s="18"/>
      <c r="BR1435" s="18"/>
      <c r="BS1435" s="18"/>
      <c r="BT1435" s="18"/>
      <c r="BU1435" s="18"/>
      <c r="BV1435" s="18"/>
    </row>
    <row r="1436" spans="67:74" ht="12.75">
      <c r="BO1436" s="18"/>
      <c r="BP1436" s="18"/>
      <c r="BQ1436" s="18"/>
      <c r="BR1436" s="18"/>
      <c r="BS1436" s="18"/>
      <c r="BT1436" s="18"/>
      <c r="BU1436" s="18"/>
      <c r="BV1436" s="18"/>
    </row>
    <row r="1437" spans="67:74" ht="12.75">
      <c r="BO1437" s="18"/>
      <c r="BP1437" s="18"/>
      <c r="BQ1437" s="18"/>
      <c r="BR1437" s="18"/>
      <c r="BS1437" s="18"/>
      <c r="BT1437" s="18"/>
      <c r="BU1437" s="18"/>
      <c r="BV1437" s="18"/>
    </row>
    <row r="1438" spans="67:74" ht="12.75">
      <c r="BO1438" s="18"/>
      <c r="BP1438" s="18"/>
      <c r="BQ1438" s="18"/>
      <c r="BR1438" s="18"/>
      <c r="BS1438" s="18"/>
      <c r="BT1438" s="18"/>
      <c r="BU1438" s="18"/>
      <c r="BV1438" s="18"/>
    </row>
    <row r="1439" spans="67:74" ht="12.75">
      <c r="BO1439" s="18"/>
      <c r="BP1439" s="18"/>
      <c r="BQ1439" s="18"/>
      <c r="BR1439" s="18"/>
      <c r="BS1439" s="18"/>
      <c r="BT1439" s="18"/>
      <c r="BU1439" s="18"/>
      <c r="BV1439" s="18"/>
    </row>
    <row r="1440" spans="67:74" ht="12.75">
      <c r="BO1440" s="18"/>
      <c r="BP1440" s="18"/>
      <c r="BQ1440" s="18"/>
      <c r="BR1440" s="18"/>
      <c r="BS1440" s="18"/>
      <c r="BT1440" s="18"/>
      <c r="BU1440" s="18"/>
      <c r="BV1440" s="18"/>
    </row>
    <row r="1441" spans="67:74" ht="12.75">
      <c r="BO1441" s="18"/>
      <c r="BP1441" s="18"/>
      <c r="BQ1441" s="18"/>
      <c r="BR1441" s="18"/>
      <c r="BS1441" s="18"/>
      <c r="BT1441" s="18"/>
      <c r="BU1441" s="18"/>
      <c r="BV1441" s="18"/>
    </row>
    <row r="1442" spans="67:74" ht="12.75">
      <c r="BO1442" s="18"/>
      <c r="BP1442" s="18"/>
      <c r="BQ1442" s="18"/>
      <c r="BR1442" s="18"/>
      <c r="BS1442" s="18"/>
      <c r="BT1442" s="18"/>
      <c r="BU1442" s="18"/>
      <c r="BV1442" s="18"/>
    </row>
    <row r="1443" spans="67:74" ht="12.75">
      <c r="BO1443" s="18"/>
      <c r="BP1443" s="18"/>
      <c r="BQ1443" s="18"/>
      <c r="BR1443" s="18"/>
      <c r="BS1443" s="18"/>
      <c r="BT1443" s="18"/>
      <c r="BU1443" s="18"/>
      <c r="BV1443" s="18"/>
    </row>
    <row r="1444" spans="67:74" ht="12.75">
      <c r="BO1444" s="18"/>
      <c r="BP1444" s="18"/>
      <c r="BQ1444" s="18"/>
      <c r="BR1444" s="18"/>
      <c r="BS1444" s="18"/>
      <c r="BT1444" s="18"/>
      <c r="BU1444" s="18"/>
      <c r="BV1444" s="18"/>
    </row>
    <row r="1445" spans="67:74" ht="12.75">
      <c r="BO1445" s="18"/>
      <c r="BP1445" s="18"/>
      <c r="BQ1445" s="18"/>
      <c r="BR1445" s="18"/>
      <c r="BS1445" s="18"/>
      <c r="BT1445" s="18"/>
      <c r="BU1445" s="18"/>
      <c r="BV1445" s="18"/>
    </row>
    <row r="1446" spans="67:74" ht="12.75">
      <c r="BO1446" s="18"/>
      <c r="BP1446" s="18"/>
      <c r="BQ1446" s="18"/>
      <c r="BR1446" s="18"/>
      <c r="BS1446" s="18"/>
      <c r="BT1446" s="18"/>
      <c r="BU1446" s="18"/>
      <c r="BV1446" s="18"/>
    </row>
    <row r="1447" spans="67:74" ht="12.75">
      <c r="BO1447" s="18"/>
      <c r="BP1447" s="18"/>
      <c r="BQ1447" s="18"/>
      <c r="BR1447" s="18"/>
      <c r="BS1447" s="18"/>
      <c r="BT1447" s="18"/>
      <c r="BU1447" s="18"/>
      <c r="BV1447" s="18"/>
    </row>
    <row r="1448" spans="67:74" ht="12.75">
      <c r="BO1448" s="18"/>
      <c r="BP1448" s="18"/>
      <c r="BQ1448" s="18"/>
      <c r="BR1448" s="18"/>
      <c r="BS1448" s="18"/>
      <c r="BT1448" s="18"/>
      <c r="BU1448" s="18"/>
      <c r="BV1448" s="18"/>
    </row>
    <row r="1449" spans="67:74" ht="12.75">
      <c r="BO1449" s="18"/>
      <c r="BP1449" s="18"/>
      <c r="BQ1449" s="18"/>
      <c r="BR1449" s="18"/>
      <c r="BS1449" s="18"/>
      <c r="BT1449" s="18"/>
      <c r="BU1449" s="18"/>
      <c r="BV1449" s="18"/>
    </row>
    <row r="1450" spans="67:74" ht="12.75">
      <c r="BO1450" s="18"/>
      <c r="BP1450" s="18"/>
      <c r="BQ1450" s="18"/>
      <c r="BR1450" s="18"/>
      <c r="BS1450" s="18"/>
      <c r="BT1450" s="18"/>
      <c r="BU1450" s="18"/>
      <c r="BV1450" s="18"/>
    </row>
    <row r="1451" spans="67:74" ht="12.75">
      <c r="BO1451" s="18"/>
      <c r="BP1451" s="18"/>
      <c r="BQ1451" s="18"/>
      <c r="BR1451" s="18"/>
      <c r="BS1451" s="18"/>
      <c r="BT1451" s="18"/>
      <c r="BU1451" s="18"/>
      <c r="BV1451" s="18"/>
    </row>
    <row r="1452" spans="67:74" ht="12.75">
      <c r="BO1452" s="18"/>
      <c r="BP1452" s="18"/>
      <c r="BQ1452" s="18"/>
      <c r="BR1452" s="18"/>
      <c r="BS1452" s="18"/>
      <c r="BT1452" s="18"/>
      <c r="BU1452" s="18"/>
      <c r="BV1452" s="18"/>
    </row>
    <row r="1453" spans="67:74" ht="12.75">
      <c r="BO1453" s="18"/>
      <c r="BP1453" s="18"/>
      <c r="BQ1453" s="18"/>
      <c r="BR1453" s="18"/>
      <c r="BS1453" s="18"/>
      <c r="BT1453" s="18"/>
      <c r="BU1453" s="18"/>
      <c r="BV1453" s="18"/>
    </row>
    <row r="1454" spans="67:74" ht="12.75">
      <c r="BO1454" s="18"/>
      <c r="BP1454" s="18"/>
      <c r="BQ1454" s="18"/>
      <c r="BR1454" s="18"/>
      <c r="BS1454" s="18"/>
      <c r="BT1454" s="18"/>
      <c r="BU1454" s="18"/>
      <c r="BV1454" s="18"/>
    </row>
    <row r="1455" spans="67:74" ht="12.75">
      <c r="BO1455" s="18"/>
      <c r="BP1455" s="18"/>
      <c r="BQ1455" s="18"/>
      <c r="BR1455" s="18"/>
      <c r="BS1455" s="18"/>
      <c r="BT1455" s="18"/>
      <c r="BU1455" s="18"/>
      <c r="BV1455" s="18"/>
    </row>
    <row r="1456" spans="67:74" ht="12.75">
      <c r="BO1456" s="18"/>
      <c r="BP1456" s="18"/>
      <c r="BQ1456" s="18"/>
      <c r="BR1456" s="18"/>
      <c r="BS1456" s="18"/>
      <c r="BT1456" s="18"/>
      <c r="BU1456" s="18"/>
      <c r="BV1456" s="18"/>
    </row>
    <row r="1457" spans="67:74" ht="12.75">
      <c r="BO1457" s="18"/>
      <c r="BP1457" s="18"/>
      <c r="BQ1457" s="18"/>
      <c r="BR1457" s="18"/>
      <c r="BS1457" s="18"/>
      <c r="BT1457" s="18"/>
      <c r="BU1457" s="18"/>
      <c r="BV1457" s="18"/>
    </row>
    <row r="1458" spans="67:74" ht="12.75">
      <c r="BO1458" s="18"/>
      <c r="BP1458" s="18"/>
      <c r="BQ1458" s="18"/>
      <c r="BR1458" s="18"/>
      <c r="BS1458" s="18"/>
      <c r="BT1458" s="18"/>
      <c r="BU1458" s="18"/>
      <c r="BV1458" s="18"/>
    </row>
    <row r="1459" spans="67:74" ht="12.75">
      <c r="BO1459" s="18"/>
      <c r="BP1459" s="18"/>
      <c r="BQ1459" s="18"/>
      <c r="BR1459" s="18"/>
      <c r="BS1459" s="18"/>
      <c r="BT1459" s="18"/>
      <c r="BU1459" s="18"/>
      <c r="BV1459" s="18"/>
    </row>
    <row r="1460" spans="67:74" ht="12.75">
      <c r="BO1460" s="18"/>
      <c r="BP1460" s="18"/>
      <c r="BQ1460" s="18"/>
      <c r="BR1460" s="18"/>
      <c r="BS1460" s="18"/>
      <c r="BT1460" s="18"/>
      <c r="BU1460" s="18"/>
      <c r="BV1460" s="18"/>
    </row>
    <row r="1461" spans="67:74" ht="12.75">
      <c r="BO1461" s="18"/>
      <c r="BP1461" s="18"/>
      <c r="BQ1461" s="18"/>
      <c r="BR1461" s="18"/>
      <c r="BS1461" s="18"/>
      <c r="BT1461" s="18"/>
      <c r="BU1461" s="18"/>
      <c r="BV1461" s="18"/>
    </row>
    <row r="1462" spans="67:74" ht="12.75">
      <c r="BO1462" s="18"/>
      <c r="BP1462" s="18"/>
      <c r="BQ1462" s="18"/>
      <c r="BR1462" s="18"/>
      <c r="BS1462" s="18"/>
      <c r="BT1462" s="18"/>
      <c r="BU1462" s="18"/>
      <c r="BV1462" s="18"/>
    </row>
    <row r="1463" spans="67:74" ht="12.75">
      <c r="BO1463" s="18"/>
      <c r="BP1463" s="18"/>
      <c r="BQ1463" s="18"/>
      <c r="BR1463" s="18"/>
      <c r="BS1463" s="18"/>
      <c r="BT1463" s="18"/>
      <c r="BU1463" s="18"/>
      <c r="BV1463" s="18"/>
    </row>
    <row r="1464" spans="67:74" ht="12.75">
      <c r="BO1464" s="18"/>
      <c r="BP1464" s="18"/>
      <c r="BQ1464" s="18"/>
      <c r="BR1464" s="18"/>
      <c r="BS1464" s="18"/>
      <c r="BT1464" s="18"/>
      <c r="BU1464" s="18"/>
      <c r="BV1464" s="18"/>
    </row>
    <row r="1465" spans="67:74" ht="12.75">
      <c r="BO1465" s="18"/>
      <c r="BP1465" s="18"/>
      <c r="BQ1465" s="18"/>
      <c r="BR1465" s="18"/>
      <c r="BS1465" s="18"/>
      <c r="BT1465" s="18"/>
      <c r="BU1465" s="18"/>
      <c r="BV1465" s="18"/>
    </row>
    <row r="1466" spans="67:74" ht="12.75">
      <c r="BO1466" s="18"/>
      <c r="BP1466" s="18"/>
      <c r="BQ1466" s="18"/>
      <c r="BR1466" s="18"/>
      <c r="BS1466" s="18"/>
      <c r="BT1466" s="18"/>
      <c r="BU1466" s="18"/>
      <c r="BV1466" s="18"/>
    </row>
    <row r="1467" spans="67:74" ht="12.75">
      <c r="BO1467" s="18"/>
      <c r="BP1467" s="18"/>
      <c r="BQ1467" s="18"/>
      <c r="BR1467" s="18"/>
      <c r="BS1467" s="18"/>
      <c r="BT1467" s="18"/>
      <c r="BU1467" s="18"/>
      <c r="BV1467" s="18"/>
    </row>
    <row r="1468" spans="67:74" ht="12.75">
      <c r="BO1468" s="18"/>
      <c r="BP1468" s="18"/>
      <c r="BQ1468" s="18"/>
      <c r="BR1468" s="18"/>
      <c r="BS1468" s="18"/>
      <c r="BT1468" s="18"/>
      <c r="BU1468" s="18"/>
      <c r="BV1468" s="18"/>
    </row>
    <row r="1469" spans="67:74" ht="12.75">
      <c r="BO1469" s="18"/>
      <c r="BP1469" s="18"/>
      <c r="BQ1469" s="18"/>
      <c r="BR1469" s="18"/>
      <c r="BS1469" s="18"/>
      <c r="BT1469" s="18"/>
      <c r="BU1469" s="18"/>
      <c r="BV1469" s="18"/>
    </row>
    <row r="1470" spans="67:74" ht="12.75">
      <c r="BO1470" s="18"/>
      <c r="BP1470" s="18"/>
      <c r="BQ1470" s="18"/>
      <c r="BR1470" s="18"/>
      <c r="BS1470" s="18"/>
      <c r="BT1470" s="18"/>
      <c r="BU1470" s="18"/>
      <c r="BV1470" s="18"/>
    </row>
    <row r="1471" spans="67:74" ht="12.75">
      <c r="BO1471" s="18"/>
      <c r="BP1471" s="18"/>
      <c r="BQ1471" s="18"/>
      <c r="BR1471" s="18"/>
      <c r="BS1471" s="18"/>
      <c r="BT1471" s="18"/>
      <c r="BU1471" s="18"/>
      <c r="BV1471" s="18"/>
    </row>
    <row r="1472" spans="67:74" ht="12.75">
      <c r="BO1472" s="18"/>
      <c r="BP1472" s="18"/>
      <c r="BQ1472" s="18"/>
      <c r="BR1472" s="18"/>
      <c r="BS1472" s="18"/>
      <c r="BT1472" s="18"/>
      <c r="BU1472" s="18"/>
      <c r="BV1472" s="18"/>
    </row>
    <row r="1473" spans="67:74" ht="12.75">
      <c r="BO1473" s="18"/>
      <c r="BP1473" s="18"/>
      <c r="BQ1473" s="18"/>
      <c r="BR1473" s="18"/>
      <c r="BS1473" s="18"/>
      <c r="BT1473" s="18"/>
      <c r="BU1473" s="18"/>
      <c r="BV1473" s="18"/>
    </row>
    <row r="1474" spans="67:74" ht="12.75">
      <c r="BO1474" s="18"/>
      <c r="BP1474" s="18"/>
      <c r="BQ1474" s="18"/>
      <c r="BR1474" s="18"/>
      <c r="BS1474" s="18"/>
      <c r="BT1474" s="18"/>
      <c r="BU1474" s="18"/>
      <c r="BV1474" s="18"/>
    </row>
    <row r="1475" spans="67:74" ht="12.75">
      <c r="BO1475" s="18"/>
      <c r="BP1475" s="18"/>
      <c r="BQ1475" s="18"/>
      <c r="BR1475" s="18"/>
      <c r="BS1475" s="18"/>
      <c r="BT1475" s="18"/>
      <c r="BU1475" s="18"/>
      <c r="BV1475" s="18"/>
    </row>
    <row r="1476" spans="67:74" ht="12.75">
      <c r="BO1476" s="18"/>
      <c r="BP1476" s="18"/>
      <c r="BQ1476" s="18"/>
      <c r="BR1476" s="18"/>
      <c r="BS1476" s="18"/>
      <c r="BT1476" s="18"/>
      <c r="BU1476" s="18"/>
      <c r="BV1476" s="18"/>
    </row>
    <row r="1477" spans="67:74" ht="12.75">
      <c r="BO1477" s="18"/>
      <c r="BP1477" s="18"/>
      <c r="BQ1477" s="18"/>
      <c r="BR1477" s="18"/>
      <c r="BS1477" s="18"/>
      <c r="BT1477" s="18"/>
      <c r="BU1477" s="18"/>
      <c r="BV1477" s="18"/>
    </row>
    <row r="1478" spans="67:74" ht="12.75">
      <c r="BO1478" s="18"/>
      <c r="BP1478" s="18"/>
      <c r="BQ1478" s="18"/>
      <c r="BR1478" s="18"/>
      <c r="BS1478" s="18"/>
      <c r="BT1478" s="18"/>
      <c r="BU1478" s="18"/>
      <c r="BV1478" s="18"/>
    </row>
    <row r="1479" spans="67:74" ht="12.75">
      <c r="BO1479" s="18"/>
      <c r="BP1479" s="18"/>
      <c r="BQ1479" s="18"/>
      <c r="BR1479" s="18"/>
      <c r="BS1479" s="18"/>
      <c r="BT1479" s="18"/>
      <c r="BU1479" s="18"/>
      <c r="BV1479" s="18"/>
    </row>
    <row r="1480" spans="67:74" ht="12.75">
      <c r="BO1480" s="18"/>
      <c r="BP1480" s="18"/>
      <c r="BQ1480" s="18"/>
      <c r="BR1480" s="18"/>
      <c r="BS1480" s="18"/>
      <c r="BT1480" s="18"/>
      <c r="BU1480" s="18"/>
      <c r="BV1480" s="18"/>
    </row>
    <row r="1481" spans="67:74" ht="12.75">
      <c r="BO1481" s="18"/>
      <c r="BP1481" s="18"/>
      <c r="BQ1481" s="18"/>
      <c r="BR1481" s="18"/>
      <c r="BS1481" s="18"/>
      <c r="BT1481" s="18"/>
      <c r="BU1481" s="18"/>
      <c r="BV1481" s="18"/>
    </row>
    <row r="1482" spans="67:74" ht="12.75">
      <c r="BO1482" s="18"/>
      <c r="BP1482" s="18"/>
      <c r="BQ1482" s="18"/>
      <c r="BR1482" s="18"/>
      <c r="BS1482" s="18"/>
      <c r="BT1482" s="18"/>
      <c r="BU1482" s="18"/>
      <c r="BV1482" s="18"/>
    </row>
    <row r="1483" spans="67:74" ht="12.75">
      <c r="BO1483" s="18"/>
      <c r="BP1483" s="18"/>
      <c r="BQ1483" s="18"/>
      <c r="BR1483" s="18"/>
      <c r="BS1483" s="18"/>
      <c r="BT1483" s="18"/>
      <c r="BU1483" s="18"/>
      <c r="BV1483" s="18"/>
    </row>
    <row r="1484" spans="67:74" ht="12.75">
      <c r="BO1484" s="18"/>
      <c r="BP1484" s="18"/>
      <c r="BQ1484" s="18"/>
      <c r="BR1484" s="18"/>
      <c r="BS1484" s="18"/>
      <c r="BT1484" s="18"/>
      <c r="BU1484" s="18"/>
      <c r="BV1484" s="18"/>
    </row>
    <row r="1485" spans="67:74" ht="12.75">
      <c r="BO1485" s="18"/>
      <c r="BP1485" s="18"/>
      <c r="BQ1485" s="18"/>
      <c r="BR1485" s="18"/>
      <c r="BS1485" s="18"/>
      <c r="BT1485" s="18"/>
      <c r="BU1485" s="18"/>
      <c r="BV1485" s="18"/>
    </row>
    <row r="1486" spans="67:74" ht="12.75">
      <c r="BO1486" s="18"/>
      <c r="BP1486" s="18"/>
      <c r="BQ1486" s="18"/>
      <c r="BR1486" s="18"/>
      <c r="BS1486" s="18"/>
      <c r="BT1486" s="18"/>
      <c r="BU1486" s="18"/>
      <c r="BV1486" s="18"/>
    </row>
    <row r="1487" spans="67:74" ht="12.75">
      <c r="BO1487" s="18"/>
      <c r="BP1487" s="18"/>
      <c r="BQ1487" s="18"/>
      <c r="BR1487" s="18"/>
      <c r="BS1487" s="18"/>
      <c r="BT1487" s="18"/>
      <c r="BU1487" s="18"/>
      <c r="BV1487" s="18"/>
    </row>
    <row r="1488" spans="67:74" ht="12.75">
      <c r="BO1488" s="18"/>
      <c r="BP1488" s="18"/>
      <c r="BQ1488" s="18"/>
      <c r="BR1488" s="18"/>
      <c r="BS1488" s="18"/>
      <c r="BT1488" s="18"/>
      <c r="BU1488" s="18"/>
      <c r="BV1488" s="18"/>
    </row>
    <row r="1489" spans="67:74" ht="12.75">
      <c r="BO1489" s="18"/>
      <c r="BP1489" s="18"/>
      <c r="BQ1489" s="18"/>
      <c r="BR1489" s="18"/>
      <c r="BS1489" s="18"/>
      <c r="BT1489" s="18"/>
      <c r="BU1489" s="18"/>
      <c r="BV1489" s="18"/>
    </row>
    <row r="1490" spans="67:74" ht="12.75">
      <c r="BO1490" s="18"/>
      <c r="BP1490" s="18"/>
      <c r="BQ1490" s="18"/>
      <c r="BR1490" s="18"/>
      <c r="BS1490" s="18"/>
      <c r="BT1490" s="18"/>
      <c r="BU1490" s="18"/>
      <c r="BV1490" s="18"/>
    </row>
    <row r="1491" spans="67:74" ht="12.75">
      <c r="BO1491" s="18"/>
      <c r="BP1491" s="18"/>
      <c r="BQ1491" s="18"/>
      <c r="BR1491" s="18"/>
      <c r="BS1491" s="18"/>
      <c r="BT1491" s="18"/>
      <c r="BU1491" s="18"/>
      <c r="BV1491" s="18"/>
    </row>
    <row r="1492" spans="67:74" ht="12.75">
      <c r="BO1492" s="18"/>
      <c r="BP1492" s="18"/>
      <c r="BQ1492" s="18"/>
      <c r="BR1492" s="18"/>
      <c r="BS1492" s="18"/>
      <c r="BT1492" s="18"/>
      <c r="BU1492" s="18"/>
      <c r="BV1492" s="18"/>
    </row>
    <row r="1493" spans="67:74" ht="12.75">
      <c r="BO1493" s="18"/>
      <c r="BP1493" s="18"/>
      <c r="BQ1493" s="18"/>
      <c r="BR1493" s="18"/>
      <c r="BS1493" s="18"/>
      <c r="BT1493" s="18"/>
      <c r="BU1493" s="18"/>
      <c r="BV1493" s="18"/>
    </row>
    <row r="1494" spans="67:74" ht="12.75">
      <c r="BO1494" s="18"/>
      <c r="BP1494" s="18"/>
      <c r="BQ1494" s="18"/>
      <c r="BR1494" s="18"/>
      <c r="BS1494" s="18"/>
      <c r="BT1494" s="18"/>
      <c r="BU1494" s="18"/>
      <c r="BV1494" s="18"/>
    </row>
    <row r="1495" spans="67:74" ht="12.75">
      <c r="BO1495" s="18"/>
      <c r="BP1495" s="18"/>
      <c r="BQ1495" s="18"/>
      <c r="BR1495" s="18"/>
      <c r="BS1495" s="18"/>
      <c r="BT1495" s="18"/>
      <c r="BU1495" s="18"/>
      <c r="BV1495" s="18"/>
    </row>
    <row r="1496" spans="67:74" ht="12.75">
      <c r="BO1496" s="18"/>
      <c r="BP1496" s="18"/>
      <c r="BQ1496" s="18"/>
      <c r="BR1496" s="18"/>
      <c r="BS1496" s="18"/>
      <c r="BT1496" s="18"/>
      <c r="BU1496" s="18"/>
      <c r="BV1496" s="18"/>
    </row>
    <row r="1497" spans="67:74" ht="12.75">
      <c r="BO1497" s="18"/>
      <c r="BP1497" s="18"/>
      <c r="BQ1497" s="18"/>
      <c r="BR1497" s="18"/>
      <c r="BS1497" s="18"/>
      <c r="BT1497" s="18"/>
      <c r="BU1497" s="18"/>
      <c r="BV1497" s="18"/>
    </row>
    <row r="1498" spans="67:74" ht="12.75">
      <c r="BO1498" s="18"/>
      <c r="BP1498" s="18"/>
      <c r="BQ1498" s="18"/>
      <c r="BR1498" s="18"/>
      <c r="BS1498" s="18"/>
      <c r="BT1498" s="18"/>
      <c r="BU1498" s="18"/>
      <c r="BV1498" s="18"/>
    </row>
    <row r="1499" spans="67:74" ht="12.75">
      <c r="BO1499" s="18"/>
      <c r="BP1499" s="18"/>
      <c r="BQ1499" s="18"/>
      <c r="BR1499" s="18"/>
      <c r="BS1499" s="18"/>
      <c r="BT1499" s="18"/>
      <c r="BU1499" s="18"/>
      <c r="BV1499" s="18"/>
    </row>
    <row r="1500" spans="67:74" ht="12.75">
      <c r="BO1500" s="18"/>
      <c r="BP1500" s="18"/>
      <c r="BQ1500" s="18"/>
      <c r="BR1500" s="18"/>
      <c r="BS1500" s="18"/>
      <c r="BT1500" s="18"/>
      <c r="BU1500" s="18"/>
      <c r="BV1500" s="18"/>
    </row>
    <row r="1501" spans="67:74" ht="12.75">
      <c r="BO1501" s="18"/>
      <c r="BP1501" s="18"/>
      <c r="BQ1501" s="18"/>
      <c r="BR1501" s="18"/>
      <c r="BS1501" s="18"/>
      <c r="BT1501" s="18"/>
      <c r="BU1501" s="18"/>
      <c r="BV1501" s="18"/>
    </row>
    <row r="1502" spans="67:74" ht="12.75">
      <c r="BO1502" s="18"/>
      <c r="BP1502" s="18"/>
      <c r="BQ1502" s="18"/>
      <c r="BR1502" s="18"/>
      <c r="BS1502" s="18"/>
      <c r="BT1502" s="18"/>
      <c r="BU1502" s="18"/>
      <c r="BV1502" s="18"/>
    </row>
    <row r="1503" spans="67:74" ht="12.75">
      <c r="BO1503" s="18"/>
      <c r="BP1503" s="18"/>
      <c r="BQ1503" s="18"/>
      <c r="BR1503" s="18"/>
      <c r="BS1503" s="18"/>
      <c r="BT1503" s="18"/>
      <c r="BU1503" s="18"/>
      <c r="BV1503" s="18"/>
    </row>
    <row r="1504" spans="67:74" ht="12.75">
      <c r="BO1504" s="18"/>
      <c r="BP1504" s="18"/>
      <c r="BQ1504" s="18"/>
      <c r="BR1504" s="18"/>
      <c r="BS1504" s="18"/>
      <c r="BT1504" s="18"/>
      <c r="BU1504" s="18"/>
      <c r="BV1504" s="18"/>
    </row>
    <row r="1505" spans="67:74" ht="12.75">
      <c r="BO1505" s="18"/>
      <c r="BP1505" s="18"/>
      <c r="BQ1505" s="18"/>
      <c r="BR1505" s="18"/>
      <c r="BS1505" s="18"/>
      <c r="BT1505" s="18"/>
      <c r="BU1505" s="18"/>
      <c r="BV1505" s="18"/>
    </row>
    <row r="1506" spans="67:74" ht="12.75">
      <c r="BO1506" s="18"/>
      <c r="BP1506" s="18"/>
      <c r="BQ1506" s="18"/>
      <c r="BR1506" s="18"/>
      <c r="BS1506" s="18"/>
      <c r="BT1506" s="18"/>
      <c r="BU1506" s="18"/>
      <c r="BV1506" s="18"/>
    </row>
    <row r="1507" spans="67:74" ht="12.75">
      <c r="BO1507" s="18"/>
      <c r="BP1507" s="18"/>
      <c r="BQ1507" s="18"/>
      <c r="BR1507" s="18"/>
      <c r="BS1507" s="18"/>
      <c r="BT1507" s="18"/>
      <c r="BU1507" s="18"/>
      <c r="BV1507" s="18"/>
    </row>
    <row r="1508" spans="67:74" ht="12.75">
      <c r="BO1508" s="18"/>
      <c r="BP1508" s="18"/>
      <c r="BQ1508" s="18"/>
      <c r="BR1508" s="18"/>
      <c r="BS1508" s="18"/>
      <c r="BT1508" s="18"/>
      <c r="BU1508" s="18"/>
      <c r="BV1508" s="18"/>
    </row>
    <row r="1509" spans="67:74" ht="12.75">
      <c r="BO1509" s="18"/>
      <c r="BP1509" s="18"/>
      <c r="BQ1509" s="18"/>
      <c r="BR1509" s="18"/>
      <c r="BS1509" s="18"/>
      <c r="BT1509" s="18"/>
      <c r="BU1509" s="18"/>
      <c r="BV1509" s="18"/>
    </row>
    <row r="1510" spans="67:74" ht="12.75">
      <c r="BO1510" s="18"/>
      <c r="BP1510" s="18"/>
      <c r="BQ1510" s="18"/>
      <c r="BR1510" s="18"/>
      <c r="BS1510" s="18"/>
      <c r="BT1510" s="18"/>
      <c r="BU1510" s="18"/>
      <c r="BV1510" s="18"/>
    </row>
    <row r="1511" spans="67:74" ht="12.75">
      <c r="BO1511" s="18"/>
      <c r="BP1511" s="18"/>
      <c r="BQ1511" s="18"/>
      <c r="BR1511" s="18"/>
      <c r="BS1511" s="18"/>
      <c r="BT1511" s="18"/>
      <c r="BU1511" s="18"/>
      <c r="BV1511" s="18"/>
    </row>
    <row r="1512" spans="67:74" ht="12.75">
      <c r="BO1512" s="18"/>
      <c r="BP1512" s="18"/>
      <c r="BQ1512" s="18"/>
      <c r="BR1512" s="18"/>
      <c r="BS1512" s="18"/>
      <c r="BT1512" s="18"/>
      <c r="BU1512" s="18"/>
      <c r="BV1512" s="18"/>
    </row>
    <row r="1513" spans="67:74" ht="12.75">
      <c r="BO1513" s="18"/>
      <c r="BP1513" s="18"/>
      <c r="BQ1513" s="18"/>
      <c r="BR1513" s="18"/>
      <c r="BS1513" s="18"/>
      <c r="BT1513" s="18"/>
      <c r="BU1513" s="18"/>
      <c r="BV1513" s="18"/>
    </row>
    <row r="1514" spans="67:74" ht="12.75">
      <c r="BO1514" s="18"/>
      <c r="BP1514" s="18"/>
      <c r="BQ1514" s="18"/>
      <c r="BR1514" s="18"/>
      <c r="BS1514" s="18"/>
      <c r="BT1514" s="18"/>
      <c r="BU1514" s="18"/>
      <c r="BV1514" s="18"/>
    </row>
    <row r="1515" spans="67:74" ht="12.75">
      <c r="BO1515" s="18"/>
      <c r="BP1515" s="18"/>
      <c r="BQ1515" s="18"/>
      <c r="BR1515" s="18"/>
      <c r="BS1515" s="18"/>
      <c r="BT1515" s="18"/>
      <c r="BU1515" s="18"/>
      <c r="BV1515" s="18"/>
    </row>
    <row r="1516" spans="67:74" ht="12.75">
      <c r="BO1516" s="18"/>
      <c r="BP1516" s="18"/>
      <c r="BQ1516" s="18"/>
      <c r="BR1516" s="18"/>
      <c r="BS1516" s="18"/>
      <c r="BT1516" s="18"/>
      <c r="BU1516" s="18"/>
      <c r="BV1516" s="18"/>
    </row>
    <row r="1517" spans="67:74" ht="12.75">
      <c r="BO1517" s="18"/>
      <c r="BP1517" s="18"/>
      <c r="BQ1517" s="18"/>
      <c r="BR1517" s="18"/>
      <c r="BS1517" s="18"/>
      <c r="BT1517" s="18"/>
      <c r="BU1517" s="18"/>
      <c r="BV1517" s="18"/>
    </row>
    <row r="1518" spans="67:74" ht="12.75">
      <c r="BO1518" s="18"/>
      <c r="BP1518" s="18"/>
      <c r="BQ1518" s="18"/>
      <c r="BR1518" s="18"/>
      <c r="BS1518" s="18"/>
      <c r="BT1518" s="18"/>
      <c r="BU1518" s="18"/>
      <c r="BV1518" s="18"/>
    </row>
    <row r="1519" spans="67:74" ht="12.75">
      <c r="BO1519" s="18"/>
      <c r="BP1519" s="18"/>
      <c r="BQ1519" s="18"/>
      <c r="BR1519" s="18"/>
      <c r="BS1519" s="18"/>
      <c r="BT1519" s="18"/>
      <c r="BU1519" s="18"/>
      <c r="BV1519" s="18"/>
    </row>
    <row r="1520" spans="67:74" ht="12.75">
      <c r="BO1520" s="18"/>
      <c r="BP1520" s="18"/>
      <c r="BQ1520" s="18"/>
      <c r="BR1520" s="18"/>
      <c r="BS1520" s="18"/>
      <c r="BT1520" s="18"/>
      <c r="BU1520" s="18"/>
      <c r="BV1520" s="18"/>
    </row>
    <row r="1521" spans="67:74" ht="12.75">
      <c r="BO1521" s="18"/>
      <c r="BP1521" s="18"/>
      <c r="BQ1521" s="18"/>
      <c r="BR1521" s="18"/>
      <c r="BS1521" s="18"/>
      <c r="BT1521" s="18"/>
      <c r="BU1521" s="18"/>
      <c r="BV1521" s="18"/>
    </row>
    <row r="1522" spans="67:74" ht="12.75">
      <c r="BO1522" s="18"/>
      <c r="BP1522" s="18"/>
      <c r="BQ1522" s="18"/>
      <c r="BR1522" s="18"/>
      <c r="BS1522" s="18"/>
      <c r="BT1522" s="18"/>
      <c r="BU1522" s="18"/>
      <c r="BV1522" s="18"/>
    </row>
    <row r="1523" spans="67:74" ht="12.75">
      <c r="BO1523" s="18"/>
      <c r="BP1523" s="18"/>
      <c r="BQ1523" s="18"/>
      <c r="BR1523" s="18"/>
      <c r="BS1523" s="18"/>
      <c r="BT1523" s="18"/>
      <c r="BU1523" s="18"/>
      <c r="BV1523" s="18"/>
    </row>
    <row r="1524" spans="67:74" ht="12.75">
      <c r="BO1524" s="18"/>
      <c r="BP1524" s="18"/>
      <c r="BQ1524" s="18"/>
      <c r="BR1524" s="18"/>
      <c r="BS1524" s="18"/>
      <c r="BT1524" s="18"/>
      <c r="BU1524" s="18"/>
      <c r="BV1524" s="18"/>
    </row>
    <row r="1525" spans="67:74" ht="12.75">
      <c r="BO1525" s="18"/>
      <c r="BP1525" s="18"/>
      <c r="BQ1525" s="18"/>
      <c r="BR1525" s="18"/>
      <c r="BS1525" s="18"/>
      <c r="BT1525" s="18"/>
      <c r="BU1525" s="18"/>
      <c r="BV1525" s="18"/>
    </row>
    <row r="1526" spans="67:74" ht="12.75">
      <c r="BO1526" s="18"/>
      <c r="BP1526" s="18"/>
      <c r="BQ1526" s="18"/>
      <c r="BR1526" s="18"/>
      <c r="BS1526" s="18"/>
      <c r="BT1526" s="18"/>
      <c r="BU1526" s="18"/>
      <c r="BV1526" s="18"/>
    </row>
    <row r="1527" spans="67:74" ht="12.75">
      <c r="BO1527" s="18"/>
      <c r="BP1527" s="18"/>
      <c r="BQ1527" s="18"/>
      <c r="BR1527" s="18"/>
      <c r="BS1527" s="18"/>
      <c r="BT1527" s="18"/>
      <c r="BU1527" s="18"/>
      <c r="BV1527" s="18"/>
    </row>
    <row r="1528" spans="67:74" ht="12.75">
      <c r="BO1528" s="18"/>
      <c r="BP1528" s="18"/>
      <c r="BQ1528" s="18"/>
      <c r="BR1528" s="18"/>
      <c r="BS1528" s="18"/>
      <c r="BT1528" s="18"/>
      <c r="BU1528" s="18"/>
      <c r="BV1528" s="18"/>
    </row>
    <row r="1529" spans="67:74" ht="12.75">
      <c r="BO1529" s="18"/>
      <c r="BP1529" s="18"/>
      <c r="BQ1529" s="18"/>
      <c r="BR1529" s="18"/>
      <c r="BS1529" s="18"/>
      <c r="BT1529" s="18"/>
      <c r="BU1529" s="18"/>
      <c r="BV1529" s="18"/>
    </row>
    <row r="1530" spans="67:74" ht="12.75">
      <c r="BO1530" s="18"/>
      <c r="BP1530" s="18"/>
      <c r="BQ1530" s="18"/>
      <c r="BR1530" s="18"/>
      <c r="BS1530" s="18"/>
      <c r="BT1530" s="18"/>
      <c r="BU1530" s="18"/>
      <c r="BV1530" s="18"/>
    </row>
    <row r="1531" spans="67:74" ht="12.75">
      <c r="BO1531" s="18"/>
      <c r="BP1531" s="18"/>
      <c r="BQ1531" s="18"/>
      <c r="BR1531" s="18"/>
      <c r="BS1531" s="18"/>
      <c r="BT1531" s="18"/>
      <c r="BU1531" s="18"/>
      <c r="BV1531" s="18"/>
    </row>
    <row r="1532" spans="67:74" ht="12.75">
      <c r="BO1532" s="18"/>
      <c r="BP1532" s="18"/>
      <c r="BQ1532" s="18"/>
      <c r="BR1532" s="18"/>
      <c r="BS1532" s="18"/>
      <c r="BT1532" s="18"/>
      <c r="BU1532" s="18"/>
      <c r="BV1532" s="18"/>
    </row>
    <row r="1533" spans="67:74" ht="12.75">
      <c r="BO1533" s="18"/>
      <c r="BP1533" s="18"/>
      <c r="BQ1533" s="18"/>
      <c r="BR1533" s="18"/>
      <c r="BS1533" s="18"/>
      <c r="BT1533" s="18"/>
      <c r="BU1533" s="18"/>
      <c r="BV1533" s="18"/>
    </row>
    <row r="1534" spans="67:74" ht="12.75">
      <c r="BO1534" s="18"/>
      <c r="BP1534" s="18"/>
      <c r="BQ1534" s="18"/>
      <c r="BR1534" s="18"/>
      <c r="BS1534" s="18"/>
      <c r="BT1534" s="18"/>
      <c r="BU1534" s="18"/>
      <c r="BV1534" s="18"/>
    </row>
    <row r="1535" spans="67:74" ht="12.75">
      <c r="BO1535" s="18"/>
      <c r="BP1535" s="18"/>
      <c r="BQ1535" s="18"/>
      <c r="BR1535" s="18"/>
      <c r="BS1535" s="18"/>
      <c r="BT1535" s="18"/>
      <c r="BU1535" s="18"/>
      <c r="BV1535" s="18"/>
    </row>
    <row r="1536" spans="67:74" ht="12.75">
      <c r="BO1536" s="18"/>
      <c r="BP1536" s="18"/>
      <c r="BQ1536" s="18"/>
      <c r="BR1536" s="18"/>
      <c r="BS1536" s="18"/>
      <c r="BT1536" s="18"/>
      <c r="BU1536" s="18"/>
      <c r="BV1536" s="18"/>
    </row>
    <row r="1537" spans="67:74" ht="12.75">
      <c r="BO1537" s="18"/>
      <c r="BP1537" s="18"/>
      <c r="BQ1537" s="18"/>
      <c r="BR1537" s="18"/>
      <c r="BS1537" s="18"/>
      <c r="BT1537" s="18"/>
      <c r="BU1537" s="18"/>
      <c r="BV1537" s="18"/>
    </row>
    <row r="1538" spans="67:74" ht="12.75">
      <c r="BO1538" s="18"/>
      <c r="BP1538" s="18"/>
      <c r="BQ1538" s="18"/>
      <c r="BR1538" s="18"/>
      <c r="BS1538" s="18"/>
      <c r="BT1538" s="18"/>
      <c r="BU1538" s="18"/>
      <c r="BV1538" s="18"/>
    </row>
    <row r="1539" spans="67:74" ht="12.75">
      <c r="BO1539" s="18"/>
      <c r="BP1539" s="18"/>
      <c r="BQ1539" s="18"/>
      <c r="BR1539" s="18"/>
      <c r="BS1539" s="18"/>
      <c r="BT1539" s="18"/>
      <c r="BU1539" s="18"/>
      <c r="BV1539" s="18"/>
    </row>
    <row r="1540" spans="67:74" ht="12.75">
      <c r="BO1540" s="18"/>
      <c r="BP1540" s="18"/>
      <c r="BQ1540" s="18"/>
      <c r="BR1540" s="18"/>
      <c r="BS1540" s="18"/>
      <c r="BT1540" s="18"/>
      <c r="BU1540" s="18"/>
      <c r="BV1540" s="18"/>
    </row>
    <row r="1541" spans="67:74" ht="12.75">
      <c r="BO1541" s="18"/>
      <c r="BP1541" s="18"/>
      <c r="BQ1541" s="18"/>
      <c r="BR1541" s="18"/>
      <c r="BS1541" s="18"/>
      <c r="BT1541" s="18"/>
      <c r="BU1541" s="18"/>
      <c r="BV1541" s="18"/>
    </row>
    <row r="1542" spans="67:74" ht="12.75">
      <c r="BO1542" s="18"/>
      <c r="BP1542" s="18"/>
      <c r="BQ1542" s="18"/>
      <c r="BR1542" s="18"/>
      <c r="BS1542" s="18"/>
      <c r="BT1542" s="18"/>
      <c r="BU1542" s="18"/>
      <c r="BV1542" s="18"/>
    </row>
    <row r="1543" spans="67:74" ht="12.75">
      <c r="BO1543" s="18"/>
      <c r="BP1543" s="18"/>
      <c r="BQ1543" s="18"/>
      <c r="BR1543" s="18"/>
      <c r="BS1543" s="18"/>
      <c r="BT1543" s="18"/>
      <c r="BU1543" s="18"/>
      <c r="BV1543" s="18"/>
    </row>
    <row r="1544" spans="67:74" ht="12.75">
      <c r="BO1544" s="18"/>
      <c r="BP1544" s="18"/>
      <c r="BQ1544" s="18"/>
      <c r="BR1544" s="18"/>
      <c r="BS1544" s="18"/>
      <c r="BT1544" s="18"/>
      <c r="BU1544" s="18"/>
      <c r="BV1544" s="18"/>
    </row>
    <row r="1545" spans="67:74" ht="12.75">
      <c r="BO1545" s="18"/>
      <c r="BP1545" s="18"/>
      <c r="BQ1545" s="18"/>
      <c r="BR1545" s="18"/>
      <c r="BS1545" s="18"/>
      <c r="BT1545" s="18"/>
      <c r="BU1545" s="18"/>
      <c r="BV1545" s="18"/>
    </row>
    <row r="1546" spans="67:74" ht="12.75">
      <c r="BO1546" s="18"/>
      <c r="BP1546" s="18"/>
      <c r="BQ1546" s="18"/>
      <c r="BR1546" s="18"/>
      <c r="BS1546" s="18"/>
      <c r="BT1546" s="18"/>
      <c r="BU1546" s="18"/>
      <c r="BV1546" s="18"/>
    </row>
    <row r="1547" spans="67:74" ht="12.75">
      <c r="BO1547" s="18"/>
      <c r="BP1547" s="18"/>
      <c r="BQ1547" s="18"/>
      <c r="BR1547" s="18"/>
      <c r="BS1547" s="18"/>
      <c r="BT1547" s="18"/>
      <c r="BU1547" s="18"/>
      <c r="BV1547" s="18"/>
    </row>
    <row r="1548" spans="67:74" ht="12.75">
      <c r="BO1548" s="18"/>
      <c r="BP1548" s="18"/>
      <c r="BQ1548" s="18"/>
      <c r="BR1548" s="18"/>
      <c r="BS1548" s="18"/>
      <c r="BT1548" s="18"/>
      <c r="BU1548" s="18"/>
      <c r="BV1548" s="18"/>
    </row>
    <row r="1549" spans="67:74" ht="12.75">
      <c r="BO1549" s="18"/>
      <c r="BP1549" s="18"/>
      <c r="BQ1549" s="18"/>
      <c r="BR1549" s="18"/>
      <c r="BS1549" s="18"/>
      <c r="BT1549" s="18"/>
      <c r="BU1549" s="18"/>
      <c r="BV1549" s="18"/>
    </row>
    <row r="1550" spans="67:74" ht="12.75">
      <c r="BO1550" s="18"/>
      <c r="BP1550" s="18"/>
      <c r="BQ1550" s="18"/>
      <c r="BR1550" s="18"/>
      <c r="BS1550" s="18"/>
      <c r="BT1550" s="18"/>
      <c r="BU1550" s="18"/>
      <c r="BV1550" s="18"/>
    </row>
    <row r="1551" spans="67:74" ht="12.75">
      <c r="BO1551" s="18"/>
      <c r="BP1551" s="18"/>
      <c r="BQ1551" s="18"/>
      <c r="BR1551" s="18"/>
      <c r="BS1551" s="18"/>
      <c r="BT1551" s="18"/>
      <c r="BU1551" s="18"/>
      <c r="BV1551" s="18"/>
    </row>
    <row r="1552" spans="67:74" ht="12.75">
      <c r="BO1552" s="18"/>
      <c r="BP1552" s="18"/>
      <c r="BQ1552" s="18"/>
      <c r="BR1552" s="18"/>
      <c r="BS1552" s="18"/>
      <c r="BT1552" s="18"/>
      <c r="BU1552" s="18"/>
      <c r="BV1552" s="18"/>
    </row>
    <row r="1553" spans="67:74" ht="12.75">
      <c r="BO1553" s="18"/>
      <c r="BP1553" s="18"/>
      <c r="BQ1553" s="18"/>
      <c r="BR1553" s="18"/>
      <c r="BS1553" s="18"/>
      <c r="BT1553" s="18"/>
      <c r="BU1553" s="18"/>
      <c r="BV1553" s="18"/>
    </row>
    <row r="1554" spans="67:74" ht="12.75">
      <c r="BO1554" s="18"/>
      <c r="BP1554" s="18"/>
      <c r="BQ1554" s="18"/>
      <c r="BR1554" s="18"/>
      <c r="BS1554" s="18"/>
      <c r="BT1554" s="18"/>
      <c r="BU1554" s="18"/>
      <c r="BV1554" s="18"/>
    </row>
    <row r="1555" spans="67:74" ht="12.75">
      <c r="BO1555" s="18"/>
      <c r="BP1555" s="18"/>
      <c r="BQ1555" s="18"/>
      <c r="BR1555" s="18"/>
      <c r="BS1555" s="18"/>
      <c r="BT1555" s="18"/>
      <c r="BU1555" s="18"/>
      <c r="BV1555" s="18"/>
    </row>
    <row r="1556" spans="67:74" ht="12.75">
      <c r="BO1556" s="18"/>
      <c r="BP1556" s="18"/>
      <c r="BQ1556" s="18"/>
      <c r="BR1556" s="18"/>
      <c r="BS1556" s="18"/>
      <c r="BT1556" s="18"/>
      <c r="BU1556" s="18"/>
      <c r="BV1556" s="18"/>
    </row>
    <row r="1557" spans="67:74" ht="12.75">
      <c r="BO1557" s="18"/>
      <c r="BP1557" s="18"/>
      <c r="BQ1557" s="18"/>
      <c r="BR1557" s="18"/>
      <c r="BS1557" s="18"/>
      <c r="BT1557" s="18"/>
      <c r="BU1557" s="18"/>
      <c r="BV1557" s="18"/>
    </row>
    <row r="1558" spans="67:74" ht="12.75">
      <c r="BO1558" s="18"/>
      <c r="BP1558" s="18"/>
      <c r="BQ1558" s="18"/>
      <c r="BR1558" s="18"/>
      <c r="BS1558" s="18"/>
      <c r="BT1558" s="18"/>
      <c r="BU1558" s="18"/>
      <c r="BV1558" s="18"/>
    </row>
    <row r="1559" spans="67:74" ht="12.75">
      <c r="BO1559" s="18"/>
      <c r="BP1559" s="18"/>
      <c r="BQ1559" s="18"/>
      <c r="BR1559" s="18"/>
      <c r="BS1559" s="18"/>
      <c r="BT1559" s="18"/>
      <c r="BU1559" s="18"/>
      <c r="BV1559" s="18"/>
    </row>
    <row r="1560" spans="67:74" ht="12.75">
      <c r="BO1560" s="18"/>
      <c r="BP1560" s="18"/>
      <c r="BQ1560" s="18"/>
      <c r="BR1560" s="18"/>
      <c r="BS1560" s="18"/>
      <c r="BT1560" s="18"/>
      <c r="BU1560" s="18"/>
      <c r="BV1560" s="18"/>
    </row>
    <row r="1561" spans="67:74" ht="12.75">
      <c r="BO1561" s="18"/>
      <c r="BP1561" s="18"/>
      <c r="BQ1561" s="18"/>
      <c r="BR1561" s="18"/>
      <c r="BS1561" s="18"/>
      <c r="BT1561" s="18"/>
      <c r="BU1561" s="18"/>
      <c r="BV1561" s="18"/>
    </row>
    <row r="1562" spans="67:74" ht="12.75">
      <c r="BO1562" s="18"/>
      <c r="BP1562" s="18"/>
      <c r="BQ1562" s="18"/>
      <c r="BR1562" s="18"/>
      <c r="BS1562" s="18"/>
      <c r="BT1562" s="18"/>
      <c r="BU1562" s="18"/>
      <c r="BV1562" s="18"/>
    </row>
    <row r="1563" spans="67:74" ht="12.75">
      <c r="BO1563" s="18"/>
      <c r="BP1563" s="18"/>
      <c r="BQ1563" s="18"/>
      <c r="BR1563" s="18"/>
      <c r="BS1563" s="18"/>
      <c r="BT1563" s="18"/>
      <c r="BU1563" s="18"/>
      <c r="BV1563" s="18"/>
    </row>
    <row r="1564" spans="67:74" ht="12.75">
      <c r="BO1564" s="18"/>
      <c r="BP1564" s="18"/>
      <c r="BQ1564" s="18"/>
      <c r="BR1564" s="18"/>
      <c r="BS1564" s="18"/>
      <c r="BT1564" s="18"/>
      <c r="BU1564" s="18"/>
      <c r="BV1564" s="18"/>
    </row>
    <row r="1565" spans="67:74" ht="12.75">
      <c r="BO1565" s="18"/>
      <c r="BP1565" s="18"/>
      <c r="BQ1565" s="18"/>
      <c r="BR1565" s="18"/>
      <c r="BS1565" s="18"/>
      <c r="BT1565" s="18"/>
      <c r="BU1565" s="18"/>
      <c r="BV1565" s="18"/>
    </row>
    <row r="1566" spans="67:74" ht="12.75">
      <c r="BO1566" s="18"/>
      <c r="BP1566" s="18"/>
      <c r="BQ1566" s="18"/>
      <c r="BR1566" s="18"/>
      <c r="BS1566" s="18"/>
      <c r="BT1566" s="18"/>
      <c r="BU1566" s="18"/>
      <c r="BV1566" s="18"/>
    </row>
    <row r="1567" spans="67:74" ht="12.75">
      <c r="BO1567" s="18"/>
      <c r="BP1567" s="18"/>
      <c r="BQ1567" s="18"/>
      <c r="BR1567" s="18"/>
      <c r="BS1567" s="18"/>
      <c r="BT1567" s="18"/>
      <c r="BU1567" s="18"/>
      <c r="BV1567" s="18"/>
    </row>
    <row r="1568" spans="67:74" ht="12.75">
      <c r="BO1568" s="18"/>
      <c r="BP1568" s="18"/>
      <c r="BQ1568" s="18"/>
      <c r="BR1568" s="18"/>
      <c r="BS1568" s="18"/>
      <c r="BT1568" s="18"/>
      <c r="BU1568" s="18"/>
      <c r="BV1568" s="18"/>
    </row>
    <row r="1569" spans="67:74" ht="12.75">
      <c r="BO1569" s="18"/>
      <c r="BP1569" s="18"/>
      <c r="BQ1569" s="18"/>
      <c r="BR1569" s="18"/>
      <c r="BS1569" s="18"/>
      <c r="BT1569" s="18"/>
      <c r="BU1569" s="18"/>
      <c r="BV1569" s="18"/>
    </row>
    <row r="1570" spans="67:74" ht="12.75">
      <c r="BO1570" s="18"/>
      <c r="BP1570" s="18"/>
      <c r="BQ1570" s="18"/>
      <c r="BR1570" s="18"/>
      <c r="BS1570" s="18"/>
      <c r="BT1570" s="18"/>
      <c r="BU1570" s="18"/>
      <c r="BV1570" s="18"/>
    </row>
    <row r="1571" spans="67:74" ht="12.75">
      <c r="BO1571" s="18"/>
      <c r="BP1571" s="18"/>
      <c r="BQ1571" s="18"/>
      <c r="BR1571" s="18"/>
      <c r="BS1571" s="18"/>
      <c r="BT1571" s="18"/>
      <c r="BU1571" s="18"/>
      <c r="BV1571" s="18"/>
    </row>
    <row r="1572" spans="67:74" ht="12.75">
      <c r="BO1572" s="18"/>
      <c r="BP1572" s="18"/>
      <c r="BQ1572" s="18"/>
      <c r="BR1572" s="18"/>
      <c r="BS1572" s="18"/>
      <c r="BT1572" s="18"/>
      <c r="BU1572" s="18"/>
      <c r="BV1572" s="18"/>
    </row>
    <row r="1573" spans="67:74" ht="12.75">
      <c r="BO1573" s="18"/>
      <c r="BP1573" s="18"/>
      <c r="BQ1573" s="18"/>
      <c r="BR1573" s="18"/>
      <c r="BS1573" s="18"/>
      <c r="BT1573" s="18"/>
      <c r="BU1573" s="18"/>
      <c r="BV1573" s="18"/>
    </row>
    <row r="1574" spans="67:74" ht="12.75">
      <c r="BO1574" s="18"/>
      <c r="BP1574" s="18"/>
      <c r="BQ1574" s="18"/>
      <c r="BR1574" s="18"/>
      <c r="BS1574" s="18"/>
      <c r="BT1574" s="18"/>
      <c r="BU1574" s="18"/>
      <c r="BV1574" s="18"/>
    </row>
    <row r="1575" spans="67:74" ht="12.75">
      <c r="BO1575" s="18"/>
      <c r="BP1575" s="18"/>
      <c r="BQ1575" s="18"/>
      <c r="BR1575" s="18"/>
      <c r="BS1575" s="18"/>
      <c r="BT1575" s="18"/>
      <c r="BU1575" s="18"/>
      <c r="BV1575" s="18"/>
    </row>
    <row r="1576" spans="67:74" ht="12.75">
      <c r="BO1576" s="18"/>
      <c r="BP1576" s="18"/>
      <c r="BQ1576" s="18"/>
      <c r="BR1576" s="18"/>
      <c r="BS1576" s="18"/>
      <c r="BT1576" s="18"/>
      <c r="BU1576" s="18"/>
      <c r="BV1576" s="18"/>
    </row>
    <row r="1577" spans="67:74" ht="12.75">
      <c r="BO1577" s="18"/>
      <c r="BP1577" s="18"/>
      <c r="BQ1577" s="18"/>
      <c r="BR1577" s="18"/>
      <c r="BS1577" s="18"/>
      <c r="BT1577" s="18"/>
      <c r="BU1577" s="18"/>
      <c r="BV1577" s="18"/>
    </row>
    <row r="1578" spans="67:74" ht="12.75">
      <c r="BO1578" s="18"/>
      <c r="BP1578" s="18"/>
      <c r="BQ1578" s="18"/>
      <c r="BR1578" s="18"/>
      <c r="BS1578" s="18"/>
      <c r="BT1578" s="18"/>
      <c r="BU1578" s="18"/>
      <c r="BV1578" s="18"/>
    </row>
    <row r="1579" spans="67:74" ht="12.75">
      <c r="BO1579" s="18"/>
      <c r="BP1579" s="18"/>
      <c r="BQ1579" s="18"/>
      <c r="BR1579" s="18"/>
      <c r="BS1579" s="18"/>
      <c r="BT1579" s="18"/>
      <c r="BU1579" s="18"/>
      <c r="BV1579" s="18"/>
    </row>
    <row r="1580" spans="67:74" ht="12.75">
      <c r="BO1580" s="18"/>
      <c r="BP1580" s="18"/>
      <c r="BQ1580" s="18"/>
      <c r="BR1580" s="18"/>
      <c r="BS1580" s="18"/>
      <c r="BT1580" s="18"/>
      <c r="BU1580" s="18"/>
      <c r="BV1580" s="18"/>
    </row>
    <row r="1581" spans="67:74" ht="12.75">
      <c r="BO1581" s="18"/>
      <c r="BP1581" s="18"/>
      <c r="BQ1581" s="18"/>
      <c r="BR1581" s="18"/>
      <c r="BS1581" s="18"/>
      <c r="BT1581" s="18"/>
      <c r="BU1581" s="18"/>
      <c r="BV1581" s="18"/>
    </row>
    <row r="1582" spans="67:74" ht="12.75">
      <c r="BO1582" s="18"/>
      <c r="BP1582" s="18"/>
      <c r="BQ1582" s="18"/>
      <c r="BR1582" s="18"/>
      <c r="BS1582" s="18"/>
      <c r="BT1582" s="18"/>
      <c r="BU1582" s="18"/>
      <c r="BV1582" s="18"/>
    </row>
    <row r="1583" spans="67:74" ht="12.75">
      <c r="BO1583" s="18"/>
      <c r="BP1583" s="18"/>
      <c r="BQ1583" s="18"/>
      <c r="BR1583" s="18"/>
      <c r="BS1583" s="18"/>
      <c r="BT1583" s="18"/>
      <c r="BU1583" s="18"/>
      <c r="BV1583" s="18"/>
    </row>
    <row r="1584" spans="67:74" ht="12.75">
      <c r="BO1584" s="18"/>
      <c r="BP1584" s="18"/>
      <c r="BQ1584" s="18"/>
      <c r="BR1584" s="18"/>
      <c r="BS1584" s="18"/>
      <c r="BT1584" s="18"/>
      <c r="BU1584" s="18"/>
      <c r="BV1584" s="18"/>
    </row>
    <row r="1585" spans="67:74" ht="12.75">
      <c r="BO1585" s="18"/>
      <c r="BP1585" s="18"/>
      <c r="BQ1585" s="18"/>
      <c r="BR1585" s="18"/>
      <c r="BS1585" s="18"/>
      <c r="BT1585" s="18"/>
      <c r="BU1585" s="18"/>
      <c r="BV1585" s="18"/>
    </row>
    <row r="1586" spans="67:74" ht="12.75">
      <c r="BO1586" s="18"/>
      <c r="BP1586" s="18"/>
      <c r="BQ1586" s="18"/>
      <c r="BR1586" s="18"/>
      <c r="BS1586" s="18"/>
      <c r="BT1586" s="18"/>
      <c r="BU1586" s="18"/>
      <c r="BV1586" s="18"/>
    </row>
    <row r="1587" spans="67:74" ht="12.75">
      <c r="BO1587" s="18"/>
      <c r="BP1587" s="18"/>
      <c r="BQ1587" s="18"/>
      <c r="BR1587" s="18"/>
      <c r="BS1587" s="18"/>
      <c r="BT1587" s="18"/>
      <c r="BU1587" s="18"/>
      <c r="BV1587" s="18"/>
    </row>
    <row r="1588" spans="67:74" ht="12.75">
      <c r="BO1588" s="18"/>
      <c r="BP1588" s="18"/>
      <c r="BQ1588" s="18"/>
      <c r="BR1588" s="18"/>
      <c r="BS1588" s="18"/>
      <c r="BT1588" s="18"/>
      <c r="BU1588" s="18"/>
      <c r="BV1588" s="18"/>
    </row>
    <row r="1589" spans="67:74" ht="12.75">
      <c r="BO1589" s="18"/>
      <c r="BP1589" s="18"/>
      <c r="BQ1589" s="18"/>
      <c r="BR1589" s="18"/>
      <c r="BS1589" s="18"/>
      <c r="BT1589" s="18"/>
      <c r="BU1589" s="18"/>
      <c r="BV1589" s="18"/>
    </row>
    <row r="1590" spans="67:74" ht="12.75">
      <c r="BO1590" s="18"/>
      <c r="BP1590" s="18"/>
      <c r="BQ1590" s="18"/>
      <c r="BR1590" s="18"/>
      <c r="BS1590" s="18"/>
      <c r="BT1590" s="18"/>
      <c r="BU1590" s="18"/>
      <c r="BV1590" s="18"/>
    </row>
    <row r="1591" spans="67:74" ht="12.75">
      <c r="BO1591" s="18"/>
      <c r="BP1591" s="18"/>
      <c r="BQ1591" s="18"/>
      <c r="BR1591" s="18"/>
      <c r="BS1591" s="18"/>
      <c r="BT1591" s="18"/>
      <c r="BU1591" s="18"/>
      <c r="BV1591" s="18"/>
    </row>
    <row r="1592" spans="67:74" ht="12.75">
      <c r="BO1592" s="18"/>
      <c r="BP1592" s="18"/>
      <c r="BQ1592" s="18"/>
      <c r="BR1592" s="18"/>
      <c r="BS1592" s="18"/>
      <c r="BT1592" s="18"/>
      <c r="BU1592" s="18"/>
      <c r="BV1592" s="18"/>
    </row>
    <row r="1593" spans="67:74" ht="12.75">
      <c r="BO1593" s="18"/>
      <c r="BP1593" s="18"/>
      <c r="BQ1593" s="18"/>
      <c r="BR1593" s="18"/>
      <c r="BS1593" s="18"/>
      <c r="BT1593" s="18"/>
      <c r="BU1593" s="18"/>
      <c r="BV1593" s="18"/>
    </row>
    <row r="1594" spans="67:74" ht="12.75">
      <c r="BO1594" s="18"/>
      <c r="BP1594" s="18"/>
      <c r="BQ1594" s="18"/>
      <c r="BR1594" s="18"/>
      <c r="BS1594" s="18"/>
      <c r="BT1594" s="18"/>
      <c r="BU1594" s="18"/>
      <c r="BV1594" s="18"/>
    </row>
    <row r="1595" spans="67:74" ht="12.75">
      <c r="BO1595" s="18"/>
      <c r="BP1595" s="18"/>
      <c r="BQ1595" s="18"/>
      <c r="BR1595" s="18"/>
      <c r="BS1595" s="18"/>
      <c r="BT1595" s="18"/>
      <c r="BU1595" s="18"/>
      <c r="BV1595" s="18"/>
    </row>
    <row r="1596" spans="67:74" ht="12.75">
      <c r="BO1596" s="18"/>
      <c r="BP1596" s="18"/>
      <c r="BQ1596" s="18"/>
      <c r="BR1596" s="18"/>
      <c r="BS1596" s="18"/>
      <c r="BT1596" s="18"/>
      <c r="BU1596" s="18"/>
      <c r="BV1596" s="18"/>
    </row>
    <row r="1597" spans="67:74" ht="12.75">
      <c r="BO1597" s="18"/>
      <c r="BP1597" s="18"/>
      <c r="BQ1597" s="18"/>
      <c r="BR1597" s="18"/>
      <c r="BS1597" s="18"/>
      <c r="BT1597" s="18"/>
      <c r="BU1597" s="18"/>
      <c r="BV1597" s="18"/>
    </row>
    <row r="1598" spans="67:74" ht="12.75">
      <c r="BO1598" s="18"/>
      <c r="BP1598" s="18"/>
      <c r="BQ1598" s="18"/>
      <c r="BR1598" s="18"/>
      <c r="BS1598" s="18"/>
      <c r="BT1598" s="18"/>
      <c r="BU1598" s="18"/>
      <c r="BV1598" s="18"/>
    </row>
    <row r="1599" spans="67:74" ht="12.75">
      <c r="BO1599" s="18"/>
      <c r="BP1599" s="18"/>
      <c r="BQ1599" s="18"/>
      <c r="BR1599" s="18"/>
      <c r="BS1599" s="18"/>
      <c r="BT1599" s="18"/>
      <c r="BU1599" s="18"/>
      <c r="BV1599" s="18"/>
    </row>
    <row r="1600" spans="67:74" ht="12.75">
      <c r="BO1600" s="18"/>
      <c r="BP1600" s="18"/>
      <c r="BQ1600" s="18"/>
      <c r="BR1600" s="18"/>
      <c r="BS1600" s="18"/>
      <c r="BT1600" s="18"/>
      <c r="BU1600" s="18"/>
      <c r="BV1600" s="18"/>
    </row>
    <row r="1601" spans="67:74" ht="12.75">
      <c r="BO1601" s="18"/>
      <c r="BP1601" s="18"/>
      <c r="BQ1601" s="18"/>
      <c r="BR1601" s="18"/>
      <c r="BS1601" s="18"/>
      <c r="BT1601" s="18"/>
      <c r="BU1601" s="18"/>
      <c r="BV1601" s="18"/>
    </row>
    <row r="1602" spans="67:74" ht="12.75">
      <c r="BO1602" s="18"/>
      <c r="BP1602" s="18"/>
      <c r="BQ1602" s="18"/>
      <c r="BR1602" s="18"/>
      <c r="BS1602" s="18"/>
      <c r="BT1602" s="18"/>
      <c r="BU1602" s="18"/>
      <c r="BV1602" s="18"/>
    </row>
    <row r="1603" spans="67:74" ht="12.75">
      <c r="BO1603" s="18"/>
      <c r="BP1603" s="18"/>
      <c r="BQ1603" s="18"/>
      <c r="BR1603" s="18"/>
      <c r="BS1603" s="18"/>
      <c r="BT1603" s="18"/>
      <c r="BU1603" s="18"/>
      <c r="BV1603" s="18"/>
    </row>
    <row r="1604" spans="67:74" ht="12.75">
      <c r="BO1604" s="18"/>
      <c r="BP1604" s="18"/>
      <c r="BQ1604" s="18"/>
      <c r="BR1604" s="18"/>
      <c r="BS1604" s="18"/>
      <c r="BT1604" s="18"/>
      <c r="BU1604" s="18"/>
      <c r="BV1604" s="18"/>
    </row>
    <row r="1605" spans="67:74" ht="12.75">
      <c r="BO1605" s="18"/>
      <c r="BP1605" s="18"/>
      <c r="BQ1605" s="18"/>
      <c r="BR1605" s="18"/>
      <c r="BS1605" s="18"/>
      <c r="BT1605" s="18"/>
      <c r="BU1605" s="18"/>
      <c r="BV1605" s="18"/>
    </row>
    <row r="1606" spans="67:74" ht="12.75">
      <c r="BO1606" s="18"/>
      <c r="BP1606" s="18"/>
      <c r="BQ1606" s="18"/>
      <c r="BR1606" s="18"/>
      <c r="BS1606" s="18"/>
      <c r="BT1606" s="18"/>
      <c r="BU1606" s="18"/>
      <c r="BV1606" s="18"/>
    </row>
    <row r="1607" spans="67:74" ht="12.75">
      <c r="BO1607" s="18"/>
      <c r="BP1607" s="18"/>
      <c r="BQ1607" s="18"/>
      <c r="BR1607" s="18"/>
      <c r="BS1607" s="18"/>
      <c r="BT1607" s="18"/>
      <c r="BU1607" s="18"/>
      <c r="BV1607" s="18"/>
    </row>
    <row r="1608" spans="67:74" ht="12.75">
      <c r="BO1608" s="18"/>
      <c r="BP1608" s="18"/>
      <c r="BQ1608" s="18"/>
      <c r="BR1608" s="18"/>
      <c r="BS1608" s="18"/>
      <c r="BT1608" s="18"/>
      <c r="BU1608" s="18"/>
      <c r="BV1608" s="18"/>
    </row>
    <row r="1609" spans="67:74" ht="12.75">
      <c r="BO1609" s="18"/>
      <c r="BP1609" s="18"/>
      <c r="BQ1609" s="18"/>
      <c r="BR1609" s="18"/>
      <c r="BS1609" s="18"/>
      <c r="BT1609" s="18"/>
      <c r="BU1609" s="18"/>
      <c r="BV1609" s="18"/>
    </row>
    <row r="1610" spans="67:74" ht="12.75">
      <c r="BO1610" s="18"/>
      <c r="BP1610" s="18"/>
      <c r="BQ1610" s="18"/>
      <c r="BR1610" s="18"/>
      <c r="BS1610" s="18"/>
      <c r="BT1610" s="18"/>
      <c r="BU1610" s="18"/>
      <c r="BV1610" s="18"/>
    </row>
    <row r="1611" spans="67:74" ht="12.75">
      <c r="BO1611" s="18"/>
      <c r="BP1611" s="18"/>
      <c r="BQ1611" s="18"/>
      <c r="BR1611" s="18"/>
      <c r="BS1611" s="18"/>
      <c r="BT1611" s="18"/>
      <c r="BU1611" s="18"/>
      <c r="BV1611" s="18"/>
    </row>
    <row r="1612" spans="67:74" ht="12.75">
      <c r="BO1612" s="18"/>
      <c r="BP1612" s="18"/>
      <c r="BQ1612" s="18"/>
      <c r="BR1612" s="18"/>
      <c r="BS1612" s="18"/>
      <c r="BT1612" s="18"/>
      <c r="BU1612" s="18"/>
      <c r="BV1612" s="18"/>
    </row>
    <row r="1613" spans="67:74" ht="12.75">
      <c r="BO1613" s="18"/>
      <c r="BP1613" s="18"/>
      <c r="BQ1613" s="18"/>
      <c r="BR1613" s="18"/>
      <c r="BS1613" s="18"/>
      <c r="BT1613" s="18"/>
      <c r="BU1613" s="18"/>
      <c r="BV1613" s="18"/>
    </row>
    <row r="1614" spans="67:74" ht="12.75">
      <c r="BO1614" s="18"/>
      <c r="BP1614" s="18"/>
      <c r="BQ1614" s="18"/>
      <c r="BR1614" s="18"/>
      <c r="BS1614" s="18"/>
      <c r="BT1614" s="18"/>
      <c r="BU1614" s="18"/>
      <c r="BV1614" s="18"/>
    </row>
    <row r="1615" spans="67:74" ht="12.75">
      <c r="BO1615" s="18"/>
      <c r="BP1615" s="18"/>
      <c r="BQ1615" s="18"/>
      <c r="BR1615" s="18"/>
      <c r="BS1615" s="18"/>
      <c r="BT1615" s="18"/>
      <c r="BU1615" s="18"/>
      <c r="BV1615" s="18"/>
    </row>
    <row r="1616" spans="67:74" ht="12.75">
      <c r="BO1616" s="18"/>
      <c r="BP1616" s="18"/>
      <c r="BQ1616" s="18"/>
      <c r="BR1616" s="18"/>
      <c r="BS1616" s="18"/>
      <c r="BT1616" s="18"/>
      <c r="BU1616" s="18"/>
      <c r="BV1616" s="18"/>
    </row>
    <row r="1617" spans="67:74" ht="12.75">
      <c r="BO1617" s="18"/>
      <c r="BP1617" s="18"/>
      <c r="BQ1617" s="18"/>
      <c r="BR1617" s="18"/>
      <c r="BS1617" s="18"/>
      <c r="BT1617" s="18"/>
      <c r="BU1617" s="18"/>
      <c r="BV1617" s="18"/>
    </row>
    <row r="1618" spans="67:74" ht="12.75">
      <c r="BO1618" s="18"/>
      <c r="BP1618" s="18"/>
      <c r="BQ1618" s="18"/>
      <c r="BR1618" s="18"/>
      <c r="BS1618" s="18"/>
      <c r="BT1618" s="18"/>
      <c r="BU1618" s="18"/>
      <c r="BV1618" s="18"/>
    </row>
    <row r="1619" spans="67:74" ht="12.75">
      <c r="BO1619" s="18"/>
      <c r="BP1619" s="18"/>
      <c r="BQ1619" s="18"/>
      <c r="BR1619" s="18"/>
      <c r="BS1619" s="18"/>
      <c r="BT1619" s="18"/>
      <c r="BU1619" s="18"/>
      <c r="BV1619" s="18"/>
    </row>
    <row r="1620" spans="67:74" ht="12.75">
      <c r="BO1620" s="18"/>
      <c r="BP1620" s="18"/>
      <c r="BQ1620" s="18"/>
      <c r="BR1620" s="18"/>
      <c r="BS1620" s="18"/>
      <c r="BT1620" s="18"/>
      <c r="BU1620" s="18"/>
      <c r="BV1620" s="18"/>
    </row>
    <row r="1621" spans="67:74" ht="12.75">
      <c r="BO1621" s="18"/>
      <c r="BP1621" s="18"/>
      <c r="BQ1621" s="18"/>
      <c r="BR1621" s="18"/>
      <c r="BS1621" s="18"/>
      <c r="BT1621" s="18"/>
      <c r="BU1621" s="18"/>
      <c r="BV1621" s="18"/>
    </row>
    <row r="1622" spans="67:74" ht="12.75">
      <c r="BO1622" s="18"/>
      <c r="BP1622" s="18"/>
      <c r="BQ1622" s="18"/>
      <c r="BR1622" s="18"/>
      <c r="BS1622" s="18"/>
      <c r="BT1622" s="18"/>
      <c r="BU1622" s="18"/>
      <c r="BV1622" s="18"/>
    </row>
    <row r="1623" spans="67:74" ht="12.75">
      <c r="BO1623" s="18"/>
      <c r="BP1623" s="18"/>
      <c r="BQ1623" s="18"/>
      <c r="BR1623" s="18"/>
      <c r="BS1623" s="18"/>
      <c r="BT1623" s="18"/>
      <c r="BU1623" s="18"/>
      <c r="BV1623" s="18"/>
    </row>
    <row r="1624" spans="67:74" ht="12.75">
      <c r="BO1624" s="18"/>
      <c r="BP1624" s="18"/>
      <c r="BQ1624" s="18"/>
      <c r="BR1624" s="18"/>
      <c r="BS1624" s="18"/>
      <c r="BT1624" s="18"/>
      <c r="BU1624" s="18"/>
      <c r="BV1624" s="18"/>
    </row>
    <row r="1625" spans="67:74" ht="12.75">
      <c r="BO1625" s="18"/>
      <c r="BP1625" s="18"/>
      <c r="BQ1625" s="18"/>
      <c r="BR1625" s="18"/>
      <c r="BS1625" s="18"/>
      <c r="BT1625" s="18"/>
      <c r="BU1625" s="18"/>
      <c r="BV1625" s="18"/>
    </row>
    <row r="1626" spans="67:74" ht="12.75">
      <c r="BO1626" s="18"/>
      <c r="BP1626" s="18"/>
      <c r="BQ1626" s="18"/>
      <c r="BR1626" s="18"/>
      <c r="BS1626" s="18"/>
      <c r="BT1626" s="18"/>
      <c r="BU1626" s="18"/>
      <c r="BV1626" s="18"/>
    </row>
    <row r="1627" spans="67:74" ht="12.75">
      <c r="BO1627" s="18"/>
      <c r="BP1627" s="18"/>
      <c r="BQ1627" s="18"/>
      <c r="BR1627" s="18"/>
      <c r="BS1627" s="18"/>
      <c r="BT1627" s="18"/>
      <c r="BU1627" s="18"/>
      <c r="BV1627" s="18"/>
    </row>
    <row r="1628" spans="67:74" ht="12.75">
      <c r="BO1628" s="18"/>
      <c r="BP1628" s="18"/>
      <c r="BQ1628" s="18"/>
      <c r="BR1628" s="18"/>
      <c r="BS1628" s="18"/>
      <c r="BT1628" s="18"/>
      <c r="BU1628" s="18"/>
      <c r="BV1628" s="18"/>
    </row>
    <row r="1629" spans="67:74" ht="12.75">
      <c r="BO1629" s="18"/>
      <c r="BP1629" s="18"/>
      <c r="BQ1629" s="18"/>
      <c r="BR1629" s="18"/>
      <c r="BS1629" s="18"/>
      <c r="BT1629" s="18"/>
      <c r="BU1629" s="18"/>
      <c r="BV1629" s="18"/>
    </row>
    <row r="1630" spans="67:74" ht="12.75">
      <c r="BO1630" s="18"/>
      <c r="BP1630" s="18"/>
      <c r="BQ1630" s="18"/>
      <c r="BR1630" s="18"/>
      <c r="BS1630" s="18"/>
      <c r="BT1630" s="18"/>
      <c r="BU1630" s="18"/>
      <c r="BV1630" s="18"/>
    </row>
    <row r="1631" spans="67:74" ht="12.75">
      <c r="BO1631" s="18"/>
      <c r="BP1631" s="18"/>
      <c r="BQ1631" s="18"/>
      <c r="BR1631" s="18"/>
      <c r="BS1631" s="18"/>
      <c r="BT1631" s="18"/>
      <c r="BU1631" s="18"/>
      <c r="BV1631" s="18"/>
    </row>
    <row r="1632" spans="67:74" ht="12.75">
      <c r="BO1632" s="18"/>
      <c r="BP1632" s="18"/>
      <c r="BQ1632" s="18"/>
      <c r="BR1632" s="18"/>
      <c r="BS1632" s="18"/>
      <c r="BT1632" s="18"/>
      <c r="BU1632" s="18"/>
      <c r="BV1632" s="18"/>
    </row>
    <row r="1633" spans="67:74" ht="12.75">
      <c r="BO1633" s="18"/>
      <c r="BP1633" s="18"/>
      <c r="BQ1633" s="18"/>
      <c r="BR1633" s="18"/>
      <c r="BS1633" s="18"/>
      <c r="BT1633" s="18"/>
      <c r="BU1633" s="18"/>
      <c r="BV1633" s="18"/>
    </row>
    <row r="1634" spans="67:74" ht="12.75">
      <c r="BO1634" s="18"/>
      <c r="BP1634" s="18"/>
      <c r="BQ1634" s="18"/>
      <c r="BR1634" s="18"/>
      <c r="BS1634" s="18"/>
      <c r="BT1634" s="18"/>
      <c r="BU1634" s="18"/>
      <c r="BV1634" s="18"/>
    </row>
    <row r="1635" spans="67:74" ht="12.75">
      <c r="BO1635" s="18"/>
      <c r="BP1635" s="18"/>
      <c r="BQ1635" s="18"/>
      <c r="BR1635" s="18"/>
      <c r="BS1635" s="18"/>
      <c r="BT1635" s="18"/>
      <c r="BU1635" s="18"/>
      <c r="BV1635" s="18"/>
    </row>
    <row r="1636" spans="67:74" ht="12.75">
      <c r="BO1636" s="18"/>
      <c r="BP1636" s="18"/>
      <c r="BQ1636" s="18"/>
      <c r="BR1636" s="18"/>
      <c r="BS1636" s="18"/>
      <c r="BT1636" s="18"/>
      <c r="BU1636" s="18"/>
      <c r="BV1636" s="18"/>
    </row>
    <row r="1637" spans="67:74" ht="12.75">
      <c r="BO1637" s="18"/>
      <c r="BP1637" s="18"/>
      <c r="BQ1637" s="18"/>
      <c r="BR1637" s="18"/>
      <c r="BS1637" s="18"/>
      <c r="BT1637" s="18"/>
      <c r="BU1637" s="18"/>
      <c r="BV1637" s="18"/>
    </row>
    <row r="1638" spans="67:74" ht="12.75">
      <c r="BO1638" s="18"/>
      <c r="BP1638" s="18"/>
      <c r="BQ1638" s="18"/>
      <c r="BR1638" s="18"/>
      <c r="BS1638" s="18"/>
      <c r="BT1638" s="18"/>
      <c r="BU1638" s="18"/>
      <c r="BV1638" s="18"/>
    </row>
    <row r="1639" spans="67:74" ht="12.75">
      <c r="BO1639" s="18"/>
      <c r="BP1639" s="18"/>
      <c r="BQ1639" s="18"/>
      <c r="BR1639" s="18"/>
      <c r="BS1639" s="18"/>
      <c r="BT1639" s="18"/>
      <c r="BU1639" s="18"/>
      <c r="BV1639" s="18"/>
    </row>
    <row r="1640" spans="67:74" ht="12.75">
      <c r="BO1640" s="18"/>
      <c r="BP1640" s="18"/>
      <c r="BQ1640" s="18"/>
      <c r="BR1640" s="18"/>
      <c r="BS1640" s="18"/>
      <c r="BT1640" s="18"/>
      <c r="BU1640" s="18"/>
      <c r="BV1640" s="18"/>
    </row>
    <row r="1641" spans="67:74" ht="12.75">
      <c r="BO1641" s="18"/>
      <c r="BP1641" s="18"/>
      <c r="BQ1641" s="18"/>
      <c r="BR1641" s="18"/>
      <c r="BS1641" s="18"/>
      <c r="BT1641" s="18"/>
      <c r="BU1641" s="18"/>
      <c r="BV1641" s="18"/>
    </row>
    <row r="1642" spans="67:74" ht="12.75">
      <c r="BO1642" s="18"/>
      <c r="BP1642" s="18"/>
      <c r="BQ1642" s="18"/>
      <c r="BR1642" s="18"/>
      <c r="BS1642" s="18"/>
      <c r="BT1642" s="18"/>
      <c r="BU1642" s="18"/>
      <c r="BV1642" s="18"/>
    </row>
    <row r="1643" spans="67:74" ht="12.75">
      <c r="BO1643" s="18"/>
      <c r="BP1643" s="18"/>
      <c r="BQ1643" s="18"/>
      <c r="BR1643" s="18"/>
      <c r="BS1643" s="18"/>
      <c r="BT1643" s="18"/>
      <c r="BU1643" s="18"/>
      <c r="BV1643" s="18"/>
    </row>
    <row r="1644" spans="67:74" ht="12.75">
      <c r="BO1644" s="18"/>
      <c r="BP1644" s="18"/>
      <c r="BQ1644" s="18"/>
      <c r="BR1644" s="18"/>
      <c r="BS1644" s="18"/>
      <c r="BT1644" s="18"/>
      <c r="BU1644" s="18"/>
      <c r="BV1644" s="18"/>
    </row>
    <row r="1645" spans="67:74" ht="12.75">
      <c r="BO1645" s="18"/>
      <c r="BP1645" s="18"/>
      <c r="BQ1645" s="18"/>
      <c r="BR1645" s="18"/>
      <c r="BS1645" s="18"/>
      <c r="BT1645" s="18"/>
      <c r="BU1645" s="18"/>
      <c r="BV1645" s="18"/>
    </row>
    <row r="1646" spans="67:74" ht="12.75">
      <c r="BO1646" s="18"/>
      <c r="BP1646" s="18"/>
      <c r="BQ1646" s="18"/>
      <c r="BR1646" s="18"/>
      <c r="BS1646" s="18"/>
      <c r="BT1646" s="18"/>
      <c r="BU1646" s="18"/>
      <c r="BV1646" s="18"/>
    </row>
    <row r="1647" spans="67:74" ht="12.75">
      <c r="BO1647" s="18"/>
      <c r="BP1647" s="18"/>
      <c r="BQ1647" s="18"/>
      <c r="BR1647" s="18"/>
      <c r="BS1647" s="18"/>
      <c r="BT1647" s="18"/>
      <c r="BU1647" s="18"/>
      <c r="BV1647" s="18"/>
    </row>
    <row r="1648" spans="67:74" ht="12.75">
      <c r="BO1648" s="18"/>
      <c r="BP1648" s="18"/>
      <c r="BQ1648" s="18"/>
      <c r="BR1648" s="18"/>
      <c r="BS1648" s="18"/>
      <c r="BT1648" s="18"/>
      <c r="BU1648" s="18"/>
      <c r="BV1648" s="18"/>
    </row>
    <row r="1649" spans="67:74" ht="12.75">
      <c r="BO1649" s="18"/>
      <c r="BP1649" s="18"/>
      <c r="BQ1649" s="18"/>
      <c r="BR1649" s="18"/>
      <c r="BS1649" s="18"/>
      <c r="BT1649" s="18"/>
      <c r="BU1649" s="18"/>
      <c r="BV1649" s="18"/>
    </row>
    <row r="1650" spans="67:74" ht="12.75">
      <c r="BO1650" s="18"/>
      <c r="BP1650" s="18"/>
      <c r="BQ1650" s="18"/>
      <c r="BR1650" s="18"/>
      <c r="BS1650" s="18"/>
      <c r="BT1650" s="18"/>
      <c r="BU1650" s="18"/>
      <c r="BV1650" s="18"/>
    </row>
    <row r="1651" spans="67:74" ht="12.75">
      <c r="BO1651" s="18"/>
      <c r="BP1651" s="18"/>
      <c r="BQ1651" s="18"/>
      <c r="BR1651" s="18"/>
      <c r="BS1651" s="18"/>
      <c r="BT1651" s="18"/>
      <c r="BU1651" s="18"/>
      <c r="BV1651" s="18"/>
    </row>
    <row r="1652" spans="67:74" ht="12.75">
      <c r="BO1652" s="18"/>
      <c r="BP1652" s="18"/>
      <c r="BQ1652" s="18"/>
      <c r="BR1652" s="18"/>
      <c r="BS1652" s="18"/>
      <c r="BT1652" s="18"/>
      <c r="BU1652" s="18"/>
      <c r="BV1652" s="18"/>
    </row>
    <row r="1653" spans="67:74" ht="12.75">
      <c r="BO1653" s="18"/>
      <c r="BP1653" s="18"/>
      <c r="BQ1653" s="18"/>
      <c r="BR1653" s="18"/>
      <c r="BS1653" s="18"/>
      <c r="BT1653" s="18"/>
      <c r="BU1653" s="18"/>
      <c r="BV1653" s="18"/>
    </row>
    <row r="1654" spans="67:74" ht="12.75">
      <c r="BO1654" s="18"/>
      <c r="BP1654" s="18"/>
      <c r="BQ1654" s="18"/>
      <c r="BR1654" s="18"/>
      <c r="BS1654" s="18"/>
      <c r="BT1654" s="18"/>
      <c r="BU1654" s="18"/>
      <c r="BV1654" s="18"/>
    </row>
    <row r="1655" spans="67:74" ht="12.75">
      <c r="BO1655" s="18"/>
      <c r="BP1655" s="18"/>
      <c r="BQ1655" s="18"/>
      <c r="BR1655" s="18"/>
      <c r="BS1655" s="18"/>
      <c r="BT1655" s="18"/>
      <c r="BU1655" s="18"/>
      <c r="BV1655" s="18"/>
    </row>
    <row r="1656" spans="67:74" ht="12.75">
      <c r="BO1656" s="18"/>
      <c r="BP1656" s="18"/>
      <c r="BQ1656" s="18"/>
      <c r="BR1656" s="18"/>
      <c r="BS1656" s="18"/>
      <c r="BT1656" s="18"/>
      <c r="BU1656" s="18"/>
      <c r="BV1656" s="18"/>
    </row>
    <row r="1657" spans="67:74" ht="12.75">
      <c r="BO1657" s="18"/>
      <c r="BP1657" s="18"/>
      <c r="BQ1657" s="18"/>
      <c r="BR1657" s="18"/>
      <c r="BS1657" s="18"/>
      <c r="BT1657" s="18"/>
      <c r="BU1657" s="18"/>
      <c r="BV1657" s="18"/>
    </row>
    <row r="1658" spans="67:74" ht="12.75">
      <c r="BO1658" s="18"/>
      <c r="BP1658" s="18"/>
      <c r="BQ1658" s="18"/>
      <c r="BR1658" s="18"/>
      <c r="BS1658" s="18"/>
      <c r="BT1658" s="18"/>
      <c r="BU1658" s="18"/>
      <c r="BV1658" s="18"/>
    </row>
    <row r="1659" spans="67:74" ht="12.75">
      <c r="BO1659" s="18"/>
      <c r="BP1659" s="18"/>
      <c r="BQ1659" s="18"/>
      <c r="BR1659" s="18"/>
      <c r="BS1659" s="18"/>
      <c r="BT1659" s="18"/>
      <c r="BU1659" s="18"/>
      <c r="BV1659" s="18"/>
    </row>
    <row r="1660" spans="67:74" ht="12.75">
      <c r="BO1660" s="18"/>
      <c r="BP1660" s="18"/>
      <c r="BQ1660" s="18"/>
      <c r="BR1660" s="18"/>
      <c r="BS1660" s="18"/>
      <c r="BT1660" s="18"/>
      <c r="BU1660" s="18"/>
      <c r="BV1660" s="18"/>
    </row>
    <row r="1661" spans="67:74" ht="12.75">
      <c r="BO1661" s="18"/>
      <c r="BP1661" s="18"/>
      <c r="BQ1661" s="18"/>
      <c r="BR1661" s="18"/>
      <c r="BS1661" s="18"/>
      <c r="BT1661" s="18"/>
      <c r="BU1661" s="18"/>
      <c r="BV1661" s="18"/>
    </row>
    <row r="1662" spans="67:74" ht="12.75">
      <c r="BO1662" s="18"/>
      <c r="BP1662" s="18"/>
      <c r="BQ1662" s="18"/>
      <c r="BR1662" s="18"/>
      <c r="BS1662" s="18"/>
      <c r="BT1662" s="18"/>
      <c r="BU1662" s="18"/>
      <c r="BV1662" s="18"/>
    </row>
    <row r="1663" spans="67:74" ht="12.75">
      <c r="BO1663" s="18"/>
      <c r="BP1663" s="18"/>
      <c r="BQ1663" s="18"/>
      <c r="BR1663" s="18"/>
      <c r="BS1663" s="18"/>
      <c r="BT1663" s="18"/>
      <c r="BU1663" s="18"/>
      <c r="BV1663" s="18"/>
    </row>
    <row r="1664" spans="67:74" ht="12.75">
      <c r="BO1664" s="18"/>
      <c r="BP1664" s="18"/>
      <c r="BQ1664" s="18"/>
      <c r="BR1664" s="18"/>
      <c r="BS1664" s="18"/>
      <c r="BT1664" s="18"/>
      <c r="BU1664" s="18"/>
      <c r="BV1664" s="18"/>
    </row>
    <row r="1665" spans="67:74" ht="12.75">
      <c r="BO1665" s="18"/>
      <c r="BP1665" s="18"/>
      <c r="BQ1665" s="18"/>
      <c r="BR1665" s="18"/>
      <c r="BS1665" s="18"/>
      <c r="BT1665" s="18"/>
      <c r="BU1665" s="18"/>
      <c r="BV1665" s="18"/>
    </row>
    <row r="1666" spans="67:74" ht="12.75">
      <c r="BO1666" s="18"/>
      <c r="BP1666" s="18"/>
      <c r="BQ1666" s="18"/>
      <c r="BR1666" s="18"/>
      <c r="BS1666" s="18"/>
      <c r="BT1666" s="18"/>
      <c r="BU1666" s="18"/>
      <c r="BV1666" s="18"/>
    </row>
    <row r="1667" spans="67:74" ht="12.75">
      <c r="BO1667" s="18"/>
      <c r="BP1667" s="18"/>
      <c r="BQ1667" s="18"/>
      <c r="BR1667" s="18"/>
      <c r="BS1667" s="18"/>
      <c r="BT1667" s="18"/>
      <c r="BU1667" s="18"/>
      <c r="BV1667" s="18"/>
    </row>
    <row r="1668" spans="67:74" ht="12.75">
      <c r="BO1668" s="18"/>
      <c r="BP1668" s="18"/>
      <c r="BQ1668" s="18"/>
      <c r="BR1668" s="18"/>
      <c r="BS1668" s="18"/>
      <c r="BT1668" s="18"/>
      <c r="BU1668" s="18"/>
      <c r="BV1668" s="18"/>
    </row>
    <row r="1669" spans="67:74" ht="12.75">
      <c r="BO1669" s="18"/>
      <c r="BP1669" s="18"/>
      <c r="BQ1669" s="18"/>
      <c r="BR1669" s="18"/>
      <c r="BS1669" s="18"/>
      <c r="BT1669" s="18"/>
      <c r="BU1669" s="18"/>
      <c r="BV1669" s="18"/>
    </row>
    <row r="1670" spans="67:74" ht="12.75">
      <c r="BO1670" s="18"/>
      <c r="BP1670" s="18"/>
      <c r="BQ1670" s="18"/>
      <c r="BR1670" s="18"/>
      <c r="BS1670" s="18"/>
      <c r="BT1670" s="18"/>
      <c r="BU1670" s="18"/>
      <c r="BV1670" s="18"/>
    </row>
    <row r="1671" spans="67:74" ht="12.75">
      <c r="BO1671" s="18"/>
      <c r="BP1671" s="18"/>
      <c r="BQ1671" s="18"/>
      <c r="BR1671" s="18"/>
      <c r="BS1671" s="18"/>
      <c r="BT1671" s="18"/>
      <c r="BU1671" s="18"/>
      <c r="BV1671" s="18"/>
    </row>
    <row r="1672" spans="67:74" ht="12.75">
      <c r="BO1672" s="18"/>
      <c r="BP1672" s="18"/>
      <c r="BQ1672" s="18"/>
      <c r="BR1672" s="18"/>
      <c r="BS1672" s="18"/>
      <c r="BT1672" s="18"/>
      <c r="BU1672" s="18"/>
      <c r="BV1672" s="18"/>
    </row>
    <row r="1673" spans="67:74" ht="12.75">
      <c r="BO1673" s="18"/>
      <c r="BP1673" s="18"/>
      <c r="BQ1673" s="18"/>
      <c r="BR1673" s="18"/>
      <c r="BS1673" s="18"/>
      <c r="BT1673" s="18"/>
      <c r="BU1673" s="18"/>
      <c r="BV1673" s="18"/>
    </row>
    <row r="1674" spans="67:74" ht="12.75">
      <c r="BO1674" s="18"/>
      <c r="BP1674" s="18"/>
      <c r="BQ1674" s="18"/>
      <c r="BR1674" s="18"/>
      <c r="BS1674" s="18"/>
      <c r="BT1674" s="18"/>
      <c r="BU1674" s="18"/>
      <c r="BV1674" s="18"/>
    </row>
    <row r="1675" spans="67:74" ht="12.75">
      <c r="BO1675" s="18"/>
      <c r="BP1675" s="18"/>
      <c r="BQ1675" s="18"/>
      <c r="BR1675" s="18"/>
      <c r="BS1675" s="18"/>
      <c r="BT1675" s="18"/>
      <c r="BU1675" s="18"/>
      <c r="BV1675" s="18"/>
    </row>
    <row r="1676" spans="67:74" ht="12.75">
      <c r="BO1676" s="18"/>
      <c r="BP1676" s="18"/>
      <c r="BQ1676" s="18"/>
      <c r="BR1676" s="18"/>
      <c r="BS1676" s="18"/>
      <c r="BT1676" s="18"/>
      <c r="BU1676" s="18"/>
      <c r="BV1676" s="18"/>
    </row>
    <row r="1677" spans="67:74" ht="12.75">
      <c r="BO1677" s="18"/>
      <c r="BP1677" s="18"/>
      <c r="BQ1677" s="18"/>
      <c r="BR1677" s="18"/>
      <c r="BS1677" s="18"/>
      <c r="BT1677" s="18"/>
      <c r="BU1677" s="18"/>
      <c r="BV1677" s="18"/>
    </row>
    <row r="1678" spans="67:74" ht="12.75">
      <c r="BO1678" s="18"/>
      <c r="BP1678" s="18"/>
      <c r="BQ1678" s="18"/>
      <c r="BR1678" s="18"/>
      <c r="BS1678" s="18"/>
      <c r="BT1678" s="18"/>
      <c r="BU1678" s="18"/>
      <c r="BV1678" s="18"/>
    </row>
    <row r="1679" spans="67:74" ht="12.75">
      <c r="BO1679" s="18"/>
      <c r="BP1679" s="18"/>
      <c r="BQ1679" s="18"/>
      <c r="BR1679" s="18"/>
      <c r="BS1679" s="18"/>
      <c r="BT1679" s="18"/>
      <c r="BU1679" s="18"/>
      <c r="BV1679" s="18"/>
    </row>
    <row r="1680" spans="67:74" ht="12.75">
      <c r="BO1680" s="18"/>
      <c r="BP1680" s="18"/>
      <c r="BQ1680" s="18"/>
      <c r="BR1680" s="18"/>
      <c r="BS1680" s="18"/>
      <c r="BT1680" s="18"/>
      <c r="BU1680" s="18"/>
      <c r="BV1680" s="18"/>
    </row>
    <row r="1681" spans="67:74" ht="12.75">
      <c r="BO1681" s="18"/>
      <c r="BP1681" s="18"/>
      <c r="BQ1681" s="18"/>
      <c r="BR1681" s="18"/>
      <c r="BS1681" s="18"/>
      <c r="BT1681" s="18"/>
      <c r="BU1681" s="18"/>
      <c r="BV1681" s="18"/>
    </row>
    <row r="1682" spans="67:74" ht="12.75">
      <c r="BO1682" s="18"/>
      <c r="BP1682" s="18"/>
      <c r="BQ1682" s="18"/>
      <c r="BR1682" s="18"/>
      <c r="BS1682" s="18"/>
      <c r="BT1682" s="18"/>
      <c r="BU1682" s="18"/>
      <c r="BV1682" s="18"/>
    </row>
    <row r="1683" spans="67:74" ht="12.75">
      <c r="BO1683" s="18"/>
      <c r="BP1683" s="18"/>
      <c r="BQ1683" s="18"/>
      <c r="BR1683" s="18"/>
      <c r="BS1683" s="18"/>
      <c r="BT1683" s="18"/>
      <c r="BU1683" s="18"/>
      <c r="BV1683" s="18"/>
    </row>
    <row r="1684" spans="67:74" ht="12.75">
      <c r="BO1684" s="18"/>
      <c r="BP1684" s="18"/>
      <c r="BQ1684" s="18"/>
      <c r="BR1684" s="18"/>
      <c r="BS1684" s="18"/>
      <c r="BT1684" s="18"/>
      <c r="BU1684" s="18"/>
      <c r="BV1684" s="18"/>
    </row>
    <row r="1685" spans="67:74" ht="12.75">
      <c r="BO1685" s="18"/>
      <c r="BP1685" s="18"/>
      <c r="BQ1685" s="18"/>
      <c r="BR1685" s="18"/>
      <c r="BS1685" s="18"/>
      <c r="BT1685" s="18"/>
      <c r="BU1685" s="18"/>
      <c r="BV1685" s="18"/>
    </row>
    <row r="1686" spans="67:74" ht="12.75">
      <c r="BO1686" s="18"/>
      <c r="BP1686" s="18"/>
      <c r="BQ1686" s="18"/>
      <c r="BR1686" s="18"/>
      <c r="BS1686" s="18"/>
      <c r="BT1686" s="18"/>
      <c r="BU1686" s="18"/>
      <c r="BV1686" s="18"/>
    </row>
    <row r="1687" spans="67:74" ht="12.75">
      <c r="BO1687" s="18"/>
      <c r="BP1687" s="18"/>
      <c r="BQ1687" s="18"/>
      <c r="BR1687" s="18"/>
      <c r="BS1687" s="18"/>
      <c r="BT1687" s="18"/>
      <c r="BU1687" s="18"/>
      <c r="BV1687" s="18"/>
    </row>
    <row r="1688" spans="67:74" ht="12.75">
      <c r="BO1688" s="18"/>
      <c r="BP1688" s="18"/>
      <c r="BQ1688" s="18"/>
      <c r="BR1688" s="18"/>
      <c r="BS1688" s="18"/>
      <c r="BT1688" s="18"/>
      <c r="BU1688" s="18"/>
      <c r="BV1688" s="18"/>
    </row>
    <row r="1689" spans="67:74" ht="12.75">
      <c r="BO1689" s="18"/>
      <c r="BP1689" s="18"/>
      <c r="BQ1689" s="18"/>
      <c r="BR1689" s="18"/>
      <c r="BS1689" s="18"/>
      <c r="BT1689" s="18"/>
      <c r="BU1689" s="18"/>
      <c r="BV1689" s="18"/>
    </row>
    <row r="1690" spans="67:74" ht="12.75">
      <c r="BO1690" s="18"/>
      <c r="BP1690" s="18"/>
      <c r="BQ1690" s="18"/>
      <c r="BR1690" s="18"/>
      <c r="BS1690" s="18"/>
      <c r="BT1690" s="18"/>
      <c r="BU1690" s="18"/>
      <c r="BV1690" s="18"/>
    </row>
    <row r="1691" spans="67:74" ht="12.75">
      <c r="BO1691" s="18"/>
      <c r="BP1691" s="18"/>
      <c r="BQ1691" s="18"/>
      <c r="BR1691" s="18"/>
      <c r="BS1691" s="18"/>
      <c r="BT1691" s="18"/>
      <c r="BU1691" s="18"/>
      <c r="BV1691" s="18"/>
    </row>
    <row r="1692" spans="67:74" ht="12.75">
      <c r="BO1692" s="18"/>
      <c r="BP1692" s="18"/>
      <c r="BQ1692" s="18"/>
      <c r="BR1692" s="18"/>
      <c r="BS1692" s="18"/>
      <c r="BT1692" s="18"/>
      <c r="BU1692" s="18"/>
      <c r="BV1692" s="18"/>
    </row>
    <row r="1693" spans="67:74" ht="12.75">
      <c r="BO1693" s="18"/>
      <c r="BP1693" s="18"/>
      <c r="BQ1693" s="18"/>
      <c r="BR1693" s="18"/>
      <c r="BS1693" s="18"/>
      <c r="BT1693" s="18"/>
      <c r="BU1693" s="18"/>
      <c r="BV1693" s="18"/>
    </row>
    <row r="1694" spans="67:74" ht="12.75">
      <c r="BO1694" s="18"/>
      <c r="BP1694" s="18"/>
      <c r="BQ1694" s="18"/>
      <c r="BR1694" s="18"/>
      <c r="BS1694" s="18"/>
      <c r="BT1694" s="18"/>
      <c r="BU1694" s="18"/>
      <c r="BV1694" s="18"/>
    </row>
    <row r="1695" spans="67:74" ht="12.75">
      <c r="BO1695" s="18"/>
      <c r="BP1695" s="18"/>
      <c r="BQ1695" s="18"/>
      <c r="BR1695" s="18"/>
      <c r="BS1695" s="18"/>
      <c r="BT1695" s="18"/>
      <c r="BU1695" s="18"/>
      <c r="BV1695" s="18"/>
    </row>
    <row r="1696" spans="67:74" ht="12.75">
      <c r="BO1696" s="18"/>
      <c r="BP1696" s="18"/>
      <c r="BQ1696" s="18"/>
      <c r="BR1696" s="18"/>
      <c r="BS1696" s="18"/>
      <c r="BT1696" s="18"/>
      <c r="BU1696" s="18"/>
      <c r="BV1696" s="18"/>
    </row>
    <row r="1697" spans="67:74" ht="12.75">
      <c r="BO1697" s="18"/>
      <c r="BP1697" s="18"/>
      <c r="BQ1697" s="18"/>
      <c r="BR1697" s="18"/>
      <c r="BS1697" s="18"/>
      <c r="BT1697" s="18"/>
      <c r="BU1697" s="18"/>
      <c r="BV1697" s="18"/>
    </row>
    <row r="1698" spans="67:74" ht="12.75">
      <c r="BO1698" s="18"/>
      <c r="BP1698" s="18"/>
      <c r="BQ1698" s="18"/>
      <c r="BR1698" s="18"/>
      <c r="BS1698" s="18"/>
      <c r="BT1698" s="18"/>
      <c r="BU1698" s="18"/>
      <c r="BV1698" s="18"/>
    </row>
    <row r="1699" spans="67:74" ht="12.75">
      <c r="BO1699" s="18"/>
      <c r="BP1699" s="18"/>
      <c r="BQ1699" s="18"/>
      <c r="BR1699" s="18"/>
      <c r="BS1699" s="18"/>
      <c r="BT1699" s="18"/>
      <c r="BU1699" s="18"/>
      <c r="BV1699" s="18"/>
    </row>
    <row r="1700" spans="67:74" ht="12.75">
      <c r="BO1700" s="18"/>
      <c r="BP1700" s="18"/>
      <c r="BQ1700" s="18"/>
      <c r="BR1700" s="18"/>
      <c r="BS1700" s="18"/>
      <c r="BT1700" s="18"/>
      <c r="BU1700" s="18"/>
      <c r="BV1700" s="18"/>
    </row>
    <row r="1701" spans="67:74" ht="12.75">
      <c r="BO1701" s="18"/>
      <c r="BP1701" s="18"/>
      <c r="BQ1701" s="18"/>
      <c r="BR1701" s="18"/>
      <c r="BS1701" s="18"/>
      <c r="BT1701" s="18"/>
      <c r="BU1701" s="18"/>
      <c r="BV1701" s="18"/>
    </row>
    <row r="1702" spans="67:74" ht="12.75">
      <c r="BO1702" s="18"/>
      <c r="BP1702" s="18"/>
      <c r="BQ1702" s="18"/>
      <c r="BR1702" s="18"/>
      <c r="BS1702" s="18"/>
      <c r="BT1702" s="18"/>
      <c r="BU1702" s="18"/>
      <c r="BV1702" s="18"/>
    </row>
    <row r="1703" spans="67:74" ht="12.75">
      <c r="BO1703" s="18"/>
      <c r="BP1703" s="18"/>
      <c r="BQ1703" s="18"/>
      <c r="BR1703" s="18"/>
      <c r="BS1703" s="18"/>
      <c r="BT1703" s="18"/>
      <c r="BU1703" s="18"/>
      <c r="BV1703" s="18"/>
    </row>
    <row r="1704" spans="67:74" ht="12.75">
      <c r="BO1704" s="18"/>
      <c r="BP1704" s="18"/>
      <c r="BQ1704" s="18"/>
      <c r="BR1704" s="18"/>
      <c r="BS1704" s="18"/>
      <c r="BT1704" s="18"/>
      <c r="BU1704" s="18"/>
      <c r="BV1704" s="18"/>
    </row>
    <row r="1705" spans="67:74" ht="12.75">
      <c r="BO1705" s="18"/>
      <c r="BP1705" s="18"/>
      <c r="BQ1705" s="18"/>
      <c r="BR1705" s="18"/>
      <c r="BS1705" s="18"/>
      <c r="BT1705" s="18"/>
      <c r="BU1705" s="18"/>
      <c r="BV1705" s="18"/>
    </row>
    <row r="1706" spans="67:74" ht="12.75">
      <c r="BO1706" s="18"/>
      <c r="BP1706" s="18"/>
      <c r="BQ1706" s="18"/>
      <c r="BR1706" s="18"/>
      <c r="BS1706" s="18"/>
      <c r="BT1706" s="18"/>
      <c r="BU1706" s="18"/>
      <c r="BV1706" s="18"/>
    </row>
    <row r="1707" spans="67:74" ht="12.75">
      <c r="BO1707" s="18"/>
      <c r="BP1707" s="18"/>
      <c r="BQ1707" s="18"/>
      <c r="BR1707" s="18"/>
      <c r="BS1707" s="18"/>
      <c r="BT1707" s="18"/>
      <c r="BU1707" s="18"/>
      <c r="BV1707" s="18"/>
    </row>
    <row r="1708" spans="67:74" ht="12.75">
      <c r="BO1708" s="18"/>
      <c r="BP1708" s="18"/>
      <c r="BQ1708" s="18"/>
      <c r="BR1708" s="18"/>
      <c r="BS1708" s="18"/>
      <c r="BT1708" s="18"/>
      <c r="BU1708" s="18"/>
      <c r="BV1708" s="18"/>
    </row>
    <row r="1709" spans="67:74" ht="12.75">
      <c r="BO1709" s="18"/>
      <c r="BP1709" s="18"/>
      <c r="BQ1709" s="18"/>
      <c r="BR1709" s="18"/>
      <c r="BS1709" s="18"/>
      <c r="BT1709" s="18"/>
      <c r="BU1709" s="18"/>
      <c r="BV1709" s="18"/>
    </row>
    <row r="1710" spans="67:74" ht="12.75">
      <c r="BO1710" s="18"/>
      <c r="BP1710" s="18"/>
      <c r="BQ1710" s="18"/>
      <c r="BR1710" s="18"/>
      <c r="BS1710" s="18"/>
      <c r="BT1710" s="18"/>
      <c r="BU1710" s="18"/>
      <c r="BV1710" s="18"/>
    </row>
    <row r="1711" spans="67:74" ht="12.75">
      <c r="BO1711" s="18"/>
      <c r="BP1711" s="18"/>
      <c r="BQ1711" s="18"/>
      <c r="BR1711" s="18"/>
      <c r="BS1711" s="18"/>
      <c r="BT1711" s="18"/>
      <c r="BU1711" s="18"/>
      <c r="BV1711" s="18"/>
    </row>
    <row r="1712" spans="67:74" ht="12.75">
      <c r="BO1712" s="18"/>
      <c r="BP1712" s="18"/>
      <c r="BQ1712" s="18"/>
      <c r="BR1712" s="18"/>
      <c r="BS1712" s="18"/>
      <c r="BT1712" s="18"/>
      <c r="BU1712" s="18"/>
      <c r="BV1712" s="18"/>
    </row>
    <row r="1713" spans="67:74" ht="12.75">
      <c r="BO1713" s="18"/>
      <c r="BP1713" s="18"/>
      <c r="BQ1713" s="18"/>
      <c r="BR1713" s="18"/>
      <c r="BS1713" s="18"/>
      <c r="BT1713" s="18"/>
      <c r="BU1713" s="18"/>
      <c r="BV1713" s="18"/>
    </row>
    <row r="1714" spans="67:74" ht="12.75">
      <c r="BO1714" s="18"/>
      <c r="BP1714" s="18"/>
      <c r="BQ1714" s="18"/>
      <c r="BR1714" s="18"/>
      <c r="BS1714" s="18"/>
      <c r="BT1714" s="18"/>
      <c r="BU1714" s="18"/>
      <c r="BV1714" s="18"/>
    </row>
    <row r="1715" spans="67:74" ht="12.75">
      <c r="BO1715" s="18"/>
      <c r="BP1715" s="18"/>
      <c r="BQ1715" s="18"/>
      <c r="BR1715" s="18"/>
      <c r="BS1715" s="18"/>
      <c r="BT1715" s="18"/>
      <c r="BU1715" s="18"/>
      <c r="BV1715" s="18"/>
    </row>
    <row r="1716" spans="67:74" ht="12.75">
      <c r="BO1716" s="18"/>
      <c r="BP1716" s="18"/>
      <c r="BQ1716" s="18"/>
      <c r="BR1716" s="18"/>
      <c r="BS1716" s="18"/>
      <c r="BT1716" s="18"/>
      <c r="BU1716" s="18"/>
      <c r="BV1716" s="18"/>
    </row>
    <row r="1717" spans="67:74" ht="12.75">
      <c r="BO1717" s="18"/>
      <c r="BP1717" s="18"/>
      <c r="BQ1717" s="18"/>
      <c r="BR1717" s="18"/>
      <c r="BS1717" s="18"/>
      <c r="BT1717" s="18"/>
      <c r="BU1717" s="18"/>
      <c r="BV1717" s="18"/>
    </row>
    <row r="1718" spans="67:74" ht="12.75">
      <c r="BO1718" s="18"/>
      <c r="BP1718" s="18"/>
      <c r="BQ1718" s="18"/>
      <c r="BR1718" s="18"/>
      <c r="BS1718" s="18"/>
      <c r="BT1718" s="18"/>
      <c r="BU1718" s="18"/>
      <c r="BV1718" s="18"/>
    </row>
    <row r="1719" spans="67:74" ht="12.75">
      <c r="BO1719" s="18"/>
      <c r="BP1719" s="18"/>
      <c r="BQ1719" s="18"/>
      <c r="BR1719" s="18"/>
      <c r="BS1719" s="18"/>
      <c r="BT1719" s="18"/>
      <c r="BU1719" s="18"/>
      <c r="BV1719" s="18"/>
    </row>
    <row r="1720" spans="67:74" ht="12.75">
      <c r="BO1720" s="18"/>
      <c r="BP1720" s="18"/>
      <c r="BQ1720" s="18"/>
      <c r="BR1720" s="18"/>
      <c r="BS1720" s="18"/>
      <c r="BT1720" s="18"/>
      <c r="BU1720" s="18"/>
      <c r="BV1720" s="18"/>
    </row>
    <row r="1721" spans="67:74" ht="12.75">
      <c r="BO1721" s="18"/>
      <c r="BP1721" s="18"/>
      <c r="BQ1721" s="18"/>
      <c r="BR1721" s="18"/>
      <c r="BS1721" s="18"/>
      <c r="BT1721" s="18"/>
      <c r="BU1721" s="18"/>
      <c r="BV1721" s="18"/>
    </row>
    <row r="1722" spans="67:74" ht="12.75">
      <c r="BO1722" s="18"/>
      <c r="BP1722" s="18"/>
      <c r="BQ1722" s="18"/>
      <c r="BR1722" s="18"/>
      <c r="BS1722" s="18"/>
      <c r="BT1722" s="18"/>
      <c r="BU1722" s="18"/>
      <c r="BV1722" s="18"/>
    </row>
    <row r="1723" spans="67:74" ht="12.75">
      <c r="BO1723" s="18"/>
      <c r="BP1723" s="18"/>
      <c r="BQ1723" s="18"/>
      <c r="BR1723" s="18"/>
      <c r="BS1723" s="18"/>
      <c r="BT1723" s="18"/>
      <c r="BU1723" s="18"/>
      <c r="BV1723" s="18"/>
    </row>
    <row r="1724" spans="67:74" ht="12.75">
      <c r="BO1724" s="18"/>
      <c r="BP1724" s="18"/>
      <c r="BQ1724" s="18"/>
      <c r="BR1724" s="18"/>
      <c r="BS1724" s="18"/>
      <c r="BT1724" s="18"/>
      <c r="BU1724" s="18"/>
      <c r="BV1724" s="18"/>
    </row>
    <row r="1725" spans="67:74" ht="12.75">
      <c r="BO1725" s="18"/>
      <c r="BP1725" s="18"/>
      <c r="BQ1725" s="18"/>
      <c r="BR1725" s="18"/>
      <c r="BS1725" s="18"/>
      <c r="BT1725" s="18"/>
      <c r="BU1725" s="18"/>
      <c r="BV1725" s="18"/>
    </row>
    <row r="1726" spans="67:74" ht="12.75">
      <c r="BO1726" s="18"/>
      <c r="BP1726" s="18"/>
      <c r="BQ1726" s="18"/>
      <c r="BR1726" s="18"/>
      <c r="BS1726" s="18"/>
      <c r="BT1726" s="18"/>
      <c r="BU1726" s="18"/>
      <c r="BV1726" s="18"/>
    </row>
    <row r="1727" spans="67:74" ht="12.75">
      <c r="BO1727" s="18"/>
      <c r="BP1727" s="18"/>
      <c r="BQ1727" s="18"/>
      <c r="BR1727" s="18"/>
      <c r="BS1727" s="18"/>
      <c r="BT1727" s="18"/>
      <c r="BU1727" s="18"/>
      <c r="BV1727" s="18"/>
    </row>
    <row r="1728" spans="67:74" ht="12.75">
      <c r="BO1728" s="18"/>
      <c r="BP1728" s="18"/>
      <c r="BQ1728" s="18"/>
      <c r="BR1728" s="18"/>
      <c r="BS1728" s="18"/>
      <c r="BT1728" s="18"/>
      <c r="BU1728" s="18"/>
      <c r="BV1728" s="18"/>
    </row>
    <row r="1729" spans="67:74" ht="12.75">
      <c r="BO1729" s="18"/>
      <c r="BP1729" s="18"/>
      <c r="BQ1729" s="18"/>
      <c r="BR1729" s="18"/>
      <c r="BS1729" s="18"/>
      <c r="BT1729" s="18"/>
      <c r="BU1729" s="18"/>
      <c r="BV1729" s="18"/>
    </row>
    <row r="1730" spans="67:74" ht="12.75">
      <c r="BO1730" s="18"/>
      <c r="BP1730" s="18"/>
      <c r="BQ1730" s="18"/>
      <c r="BR1730" s="18"/>
      <c r="BS1730" s="18"/>
      <c r="BT1730" s="18"/>
      <c r="BU1730" s="18"/>
      <c r="BV1730" s="18"/>
    </row>
    <row r="2941" spans="67:112" ht="12.75">
      <c r="BO2941" s="125"/>
      <c r="BP2941" s="125"/>
      <c r="BQ2941" s="125"/>
      <c r="BR2941" s="125"/>
      <c r="BS2941" s="125"/>
      <c r="BT2941" s="125"/>
      <c r="BU2941" s="125"/>
      <c r="BV2941" s="125"/>
      <c r="BW2941" s="125"/>
      <c r="BX2941" s="125"/>
      <c r="BY2941" s="125"/>
      <c r="BZ2941" s="125"/>
      <c r="CA2941" s="125"/>
      <c r="CB2941" s="125"/>
      <c r="CC2941" s="125"/>
      <c r="CD2941" s="125"/>
      <c r="CE2941" s="125"/>
      <c r="CF2941" s="125"/>
      <c r="CG2941" s="125"/>
      <c r="CH2941" s="125"/>
      <c r="CI2941" s="125"/>
      <c r="CJ2941" s="125"/>
      <c r="CK2941" s="125"/>
      <c r="CL2941" s="125"/>
      <c r="CM2941" s="125"/>
      <c r="CN2941" s="125"/>
      <c r="CO2941" s="125"/>
      <c r="CP2941" s="125"/>
      <c r="CQ2941" s="125"/>
      <c r="CR2941" s="125"/>
      <c r="CS2941" s="125"/>
      <c r="CT2941" s="125"/>
      <c r="CU2941" s="125"/>
      <c r="CV2941" s="125"/>
      <c r="CW2941" s="125"/>
      <c r="CX2941" s="125"/>
      <c r="CY2941" s="125"/>
      <c r="CZ2941" s="125"/>
      <c r="DA2941" s="125"/>
      <c r="DB2941" s="125"/>
      <c r="DC2941" s="125"/>
      <c r="DD2941" s="125"/>
      <c r="DE2941" s="125"/>
      <c r="DF2941" s="125"/>
      <c r="DG2941" s="125"/>
      <c r="DH2941" s="125"/>
    </row>
    <row r="2942" spans="67:112" ht="12.75">
      <c r="BO2942" s="125"/>
      <c r="BP2942" s="125"/>
      <c r="BQ2942" s="125"/>
      <c r="BR2942" s="125"/>
      <c r="BS2942" s="125"/>
      <c r="BT2942" s="125"/>
      <c r="BU2942" s="125"/>
      <c r="BV2942" s="125"/>
      <c r="BW2942" s="125"/>
      <c r="BX2942" s="125"/>
      <c r="BY2942" s="125"/>
      <c r="BZ2942" s="125"/>
      <c r="CA2942" s="125"/>
      <c r="CB2942" s="125"/>
      <c r="CC2942" s="125"/>
      <c r="CD2942" s="125"/>
      <c r="CE2942" s="125"/>
      <c r="CF2942" s="125"/>
      <c r="CG2942" s="125"/>
      <c r="CH2942" s="125"/>
      <c r="CI2942" s="125"/>
      <c r="CJ2942" s="125"/>
      <c r="CK2942" s="125"/>
      <c r="CL2942" s="125"/>
      <c r="CM2942" s="125"/>
      <c r="CN2942" s="125"/>
      <c r="CO2942" s="125"/>
      <c r="CP2942" s="125"/>
      <c r="CQ2942" s="125"/>
      <c r="CR2942" s="125"/>
      <c r="CS2942" s="125"/>
      <c r="CT2942" s="125"/>
      <c r="CU2942" s="125"/>
      <c r="CV2942" s="125"/>
      <c r="CW2942" s="125"/>
      <c r="CX2942" s="125"/>
      <c r="CY2942" s="125"/>
      <c r="CZ2942" s="125"/>
      <c r="DA2942" s="125"/>
      <c r="DB2942" s="125"/>
      <c r="DC2942" s="125"/>
      <c r="DD2942" s="125"/>
      <c r="DE2942" s="125"/>
      <c r="DF2942" s="125"/>
      <c r="DG2942" s="125"/>
      <c r="DH2942" s="125"/>
    </row>
    <row r="2943" spans="67:112" ht="12.75">
      <c r="BO2943" s="125"/>
      <c r="BP2943" s="125"/>
      <c r="BQ2943" s="125"/>
      <c r="BR2943" s="125"/>
      <c r="BS2943" s="125"/>
      <c r="BT2943" s="125"/>
      <c r="BU2943" s="125"/>
      <c r="BV2943" s="125"/>
      <c r="BW2943" s="125"/>
      <c r="BX2943" s="125"/>
      <c r="BY2943" s="125"/>
      <c r="BZ2943" s="125"/>
      <c r="CA2943" s="125"/>
      <c r="CB2943" s="125"/>
      <c r="CC2943" s="125"/>
      <c r="CD2943" s="125"/>
      <c r="CE2943" s="125"/>
      <c r="CF2943" s="125"/>
      <c r="CG2943" s="125"/>
      <c r="CH2943" s="125"/>
      <c r="CI2943" s="125"/>
      <c r="CJ2943" s="125"/>
      <c r="CK2943" s="125"/>
      <c r="CL2943" s="125"/>
      <c r="CM2943" s="125"/>
      <c r="CN2943" s="125"/>
      <c r="CO2943" s="125"/>
      <c r="CP2943" s="125"/>
      <c r="CQ2943" s="125"/>
      <c r="CR2943" s="125"/>
      <c r="CS2943" s="125"/>
      <c r="CT2943" s="125"/>
      <c r="CU2943" s="125"/>
      <c r="CV2943" s="125"/>
      <c r="CW2943" s="125"/>
      <c r="CX2943" s="125"/>
      <c r="CY2943" s="125"/>
      <c r="CZ2943" s="125"/>
      <c r="DA2943" s="125"/>
      <c r="DB2943" s="125"/>
      <c r="DC2943" s="125"/>
      <c r="DD2943" s="125"/>
      <c r="DE2943" s="125"/>
      <c r="DF2943" s="125"/>
      <c r="DG2943" s="125"/>
      <c r="DH2943" s="125"/>
    </row>
    <row r="2944" spans="67:112" ht="12.75">
      <c r="BO2944" s="125"/>
      <c r="BP2944" s="125"/>
      <c r="BQ2944" s="125"/>
      <c r="BR2944" s="125"/>
      <c r="BS2944" s="125"/>
      <c r="BT2944" s="125"/>
      <c r="BU2944" s="125"/>
      <c r="BV2944" s="125"/>
      <c r="BW2944" s="125"/>
      <c r="BX2944" s="125"/>
      <c r="BY2944" s="125"/>
      <c r="BZ2944" s="125"/>
      <c r="CA2944" s="125"/>
      <c r="CB2944" s="125"/>
      <c r="CC2944" s="125"/>
      <c r="CD2944" s="125"/>
      <c r="CE2944" s="125"/>
      <c r="CF2944" s="125"/>
      <c r="CG2944" s="125"/>
      <c r="CH2944" s="125"/>
      <c r="CI2944" s="125"/>
      <c r="CJ2944" s="125"/>
      <c r="CK2944" s="125"/>
      <c r="CL2944" s="125"/>
      <c r="CM2944" s="125"/>
      <c r="CN2944" s="125"/>
      <c r="CO2944" s="125"/>
      <c r="CP2944" s="125"/>
      <c r="CQ2944" s="125"/>
      <c r="CR2944" s="125"/>
      <c r="CS2944" s="125"/>
      <c r="CT2944" s="125"/>
      <c r="CU2944" s="125"/>
      <c r="CV2944" s="125"/>
      <c r="CW2944" s="125"/>
      <c r="CX2944" s="125"/>
      <c r="CY2944" s="125"/>
      <c r="CZ2944" s="125"/>
      <c r="DA2944" s="125"/>
      <c r="DB2944" s="125"/>
      <c r="DC2944" s="125"/>
      <c r="DD2944" s="125"/>
      <c r="DE2944" s="125"/>
      <c r="DF2944" s="125"/>
      <c r="DG2944" s="125"/>
      <c r="DH2944" s="125"/>
    </row>
    <row r="2945" spans="67:112" ht="12.75">
      <c r="BO2945" s="125"/>
      <c r="BP2945" s="125"/>
      <c r="BQ2945" s="125"/>
      <c r="BR2945" s="125"/>
      <c r="BS2945" s="125"/>
      <c r="BT2945" s="125"/>
      <c r="BU2945" s="125"/>
      <c r="BV2945" s="125"/>
      <c r="BW2945" s="125"/>
      <c r="BX2945" s="125"/>
      <c r="BY2945" s="125"/>
      <c r="BZ2945" s="125"/>
      <c r="CA2945" s="125"/>
      <c r="CB2945" s="125"/>
      <c r="CC2945" s="125"/>
      <c r="CD2945" s="125"/>
      <c r="CE2945" s="125"/>
      <c r="CF2945" s="125"/>
      <c r="CG2945" s="125"/>
      <c r="CH2945" s="125"/>
      <c r="CI2945" s="125"/>
      <c r="CJ2945" s="125"/>
      <c r="CK2945" s="125"/>
      <c r="CL2945" s="125"/>
      <c r="CM2945" s="125"/>
      <c r="CN2945" s="125"/>
      <c r="CO2945" s="125"/>
      <c r="CP2945" s="125"/>
      <c r="CQ2945" s="125"/>
      <c r="CR2945" s="125"/>
      <c r="CS2945" s="125"/>
      <c r="CT2945" s="125"/>
      <c r="CU2945" s="125"/>
      <c r="CV2945" s="125"/>
      <c r="CW2945" s="125"/>
      <c r="CX2945" s="125"/>
      <c r="CY2945" s="125"/>
      <c r="CZ2945" s="125"/>
      <c r="DA2945" s="125"/>
      <c r="DB2945" s="125"/>
      <c r="DC2945" s="125"/>
      <c r="DD2945" s="125"/>
      <c r="DE2945" s="125"/>
      <c r="DF2945" s="125"/>
      <c r="DG2945" s="125"/>
      <c r="DH2945" s="125"/>
    </row>
    <row r="2946" spans="67:112" ht="12.75">
      <c r="BO2946" s="125"/>
      <c r="BP2946" s="125"/>
      <c r="BQ2946" s="125"/>
      <c r="BR2946" s="125"/>
      <c r="BS2946" s="125"/>
      <c r="BT2946" s="125"/>
      <c r="BU2946" s="125"/>
      <c r="BV2946" s="125"/>
      <c r="BW2946" s="125"/>
      <c r="BX2946" s="125"/>
      <c r="BY2946" s="125"/>
      <c r="BZ2946" s="125"/>
      <c r="CA2946" s="125"/>
      <c r="CB2946" s="125"/>
      <c r="CC2946" s="125"/>
      <c r="CD2946" s="125"/>
      <c r="CE2946" s="125"/>
      <c r="CF2946" s="125"/>
      <c r="CG2946" s="125"/>
      <c r="CH2946" s="125"/>
      <c r="CI2946" s="125"/>
      <c r="CJ2946" s="125"/>
      <c r="CK2946" s="125"/>
      <c r="CL2946" s="125"/>
      <c r="CM2946" s="125"/>
      <c r="CN2946" s="125"/>
      <c r="CO2946" s="125"/>
      <c r="CP2946" s="125"/>
      <c r="CQ2946" s="125"/>
      <c r="CR2946" s="125"/>
      <c r="CS2946" s="125"/>
      <c r="CT2946" s="125"/>
      <c r="CU2946" s="125"/>
      <c r="CV2946" s="125"/>
      <c r="CW2946" s="125"/>
      <c r="CX2946" s="125"/>
      <c r="CY2946" s="125"/>
      <c r="CZ2946" s="125"/>
      <c r="DA2946" s="125"/>
      <c r="DB2946" s="125"/>
      <c r="DC2946" s="125"/>
      <c r="DD2946" s="125"/>
      <c r="DE2946" s="125"/>
      <c r="DF2946" s="125"/>
      <c r="DG2946" s="125"/>
      <c r="DH2946" s="125"/>
    </row>
    <row r="2947" spans="67:112" ht="12.75">
      <c r="BO2947" s="125"/>
      <c r="BP2947" s="125"/>
      <c r="BQ2947" s="125"/>
      <c r="BR2947" s="125"/>
      <c r="BS2947" s="125"/>
      <c r="BT2947" s="125"/>
      <c r="BU2947" s="125"/>
      <c r="BV2947" s="125"/>
      <c r="BW2947" s="125"/>
      <c r="BX2947" s="125"/>
      <c r="BY2947" s="125"/>
      <c r="BZ2947" s="125"/>
      <c r="CA2947" s="125"/>
      <c r="CB2947" s="125"/>
      <c r="CC2947" s="125"/>
      <c r="CD2947" s="125"/>
      <c r="CE2947" s="125"/>
      <c r="CF2947" s="125"/>
      <c r="CG2947" s="125"/>
      <c r="CH2947" s="125"/>
      <c r="CI2947" s="125"/>
      <c r="CJ2947" s="125"/>
      <c r="CK2947" s="125"/>
      <c r="CL2947" s="125"/>
      <c r="CM2947" s="125"/>
      <c r="CN2947" s="125"/>
      <c r="CO2947" s="125"/>
      <c r="CP2947" s="125"/>
      <c r="CQ2947" s="125"/>
      <c r="CR2947" s="125"/>
      <c r="CS2947" s="125"/>
      <c r="CT2947" s="125"/>
      <c r="CU2947" s="125"/>
      <c r="CV2947" s="125"/>
      <c r="CW2947" s="125"/>
      <c r="CX2947" s="125"/>
      <c r="CY2947" s="125"/>
      <c r="CZ2947" s="125"/>
      <c r="DA2947" s="125"/>
      <c r="DB2947" s="125"/>
      <c r="DC2947" s="125"/>
      <c r="DD2947" s="125"/>
      <c r="DE2947" s="125"/>
      <c r="DF2947" s="125"/>
      <c r="DG2947" s="125"/>
      <c r="DH2947" s="125"/>
    </row>
    <row r="2948" spans="67:112" ht="12.75">
      <c r="BO2948" s="125"/>
      <c r="BP2948" s="125"/>
      <c r="BQ2948" s="125"/>
      <c r="BR2948" s="125"/>
      <c r="BS2948" s="125"/>
      <c r="BT2948" s="125"/>
      <c r="BU2948" s="125"/>
      <c r="BV2948" s="125"/>
      <c r="BW2948" s="125"/>
      <c r="BX2948" s="125"/>
      <c r="BY2948" s="125"/>
      <c r="BZ2948" s="125"/>
      <c r="CA2948" s="125"/>
      <c r="CB2948" s="125"/>
      <c r="CC2948" s="125"/>
      <c r="CD2948" s="125"/>
      <c r="CE2948" s="125"/>
      <c r="CF2948" s="125"/>
      <c r="CG2948" s="125"/>
      <c r="CH2948" s="125"/>
      <c r="CI2948" s="125"/>
      <c r="CJ2948" s="125"/>
      <c r="CK2948" s="125"/>
      <c r="CL2948" s="125"/>
      <c r="CM2948" s="125"/>
      <c r="CN2948" s="125"/>
      <c r="CO2948" s="125"/>
      <c r="CP2948" s="125"/>
      <c r="CQ2948" s="125"/>
      <c r="CR2948" s="125"/>
      <c r="CS2948" s="125"/>
      <c r="CT2948" s="125"/>
      <c r="CU2948" s="125"/>
      <c r="CV2948" s="125"/>
      <c r="CW2948" s="125"/>
      <c r="CX2948" s="125"/>
      <c r="CY2948" s="125"/>
      <c r="CZ2948" s="125"/>
      <c r="DA2948" s="125"/>
      <c r="DB2948" s="125"/>
      <c r="DC2948" s="125"/>
      <c r="DD2948" s="125"/>
      <c r="DE2948" s="125"/>
      <c r="DF2948" s="125"/>
      <c r="DG2948" s="125"/>
      <c r="DH2948" s="125"/>
    </row>
    <row r="2949" spans="67:112" ht="12.75">
      <c r="BO2949" s="125"/>
      <c r="BP2949" s="125"/>
      <c r="BQ2949" s="125"/>
      <c r="BR2949" s="125"/>
      <c r="BS2949" s="125"/>
      <c r="BT2949" s="125"/>
      <c r="BU2949" s="125"/>
      <c r="BV2949" s="125"/>
      <c r="BW2949" s="125"/>
      <c r="BX2949" s="125"/>
      <c r="BY2949" s="125"/>
      <c r="BZ2949" s="125"/>
      <c r="CA2949" s="125"/>
      <c r="CB2949" s="125"/>
      <c r="CC2949" s="125"/>
      <c r="CD2949" s="125"/>
      <c r="CE2949" s="125"/>
      <c r="CF2949" s="125"/>
      <c r="CG2949" s="125"/>
      <c r="CH2949" s="125"/>
      <c r="CI2949" s="125"/>
      <c r="CJ2949" s="125"/>
      <c r="CK2949" s="125"/>
      <c r="CL2949" s="125"/>
      <c r="CM2949" s="125"/>
      <c r="CN2949" s="125"/>
      <c r="CO2949" s="125"/>
      <c r="CP2949" s="125"/>
      <c r="CQ2949" s="125"/>
      <c r="CR2949" s="125"/>
      <c r="CS2949" s="125"/>
      <c r="CT2949" s="125"/>
      <c r="CU2949" s="125"/>
      <c r="CV2949" s="125"/>
      <c r="CW2949" s="125"/>
      <c r="CX2949" s="125"/>
      <c r="CY2949" s="125"/>
      <c r="CZ2949" s="125"/>
      <c r="DA2949" s="125"/>
      <c r="DB2949" s="125"/>
      <c r="DC2949" s="125"/>
      <c r="DD2949" s="125"/>
      <c r="DE2949" s="125"/>
      <c r="DF2949" s="125"/>
      <c r="DG2949" s="125"/>
      <c r="DH2949" s="125"/>
    </row>
    <row r="2950" spans="67:112" ht="12.75">
      <c r="BO2950" s="125"/>
      <c r="BP2950" s="125"/>
      <c r="BQ2950" s="125"/>
      <c r="BR2950" s="125"/>
      <c r="BS2950" s="125"/>
      <c r="BT2950" s="125"/>
      <c r="BU2950" s="125"/>
      <c r="BV2950" s="125"/>
      <c r="BW2950" s="125"/>
      <c r="BX2950" s="125"/>
      <c r="BY2950" s="125"/>
      <c r="BZ2950" s="125"/>
      <c r="CA2950" s="125"/>
      <c r="CB2950" s="125"/>
      <c r="CC2950" s="125"/>
      <c r="CD2950" s="125"/>
      <c r="CE2950" s="125"/>
      <c r="CF2950" s="125"/>
      <c r="CG2950" s="125"/>
      <c r="CH2950" s="125"/>
      <c r="CI2950" s="125"/>
      <c r="CJ2950" s="125"/>
      <c r="CK2950" s="125"/>
      <c r="CL2950" s="125"/>
      <c r="CM2950" s="125"/>
      <c r="CN2950" s="125"/>
      <c r="CO2950" s="125"/>
      <c r="CP2950" s="125"/>
      <c r="CQ2950" s="125"/>
      <c r="CR2950" s="125"/>
      <c r="CS2950" s="125"/>
      <c r="CT2950" s="125"/>
      <c r="CU2950" s="125"/>
      <c r="CV2950" s="125"/>
      <c r="CW2950" s="125"/>
      <c r="CX2950" s="125"/>
      <c r="CY2950" s="125"/>
      <c r="CZ2950" s="125"/>
      <c r="DA2950" s="125"/>
      <c r="DB2950" s="125"/>
      <c r="DC2950" s="125"/>
      <c r="DD2950" s="125"/>
      <c r="DE2950" s="125"/>
      <c r="DF2950" s="125"/>
      <c r="DG2950" s="125"/>
      <c r="DH2950" s="125"/>
    </row>
    <row r="2951" spans="67:112" ht="12.75">
      <c r="BO2951" s="125"/>
      <c r="BP2951" s="125"/>
      <c r="BQ2951" s="125"/>
      <c r="BR2951" s="125"/>
      <c r="BS2951" s="125"/>
      <c r="BT2951" s="125"/>
      <c r="BU2951" s="125"/>
      <c r="BV2951" s="125"/>
      <c r="BW2951" s="125"/>
      <c r="BX2951" s="125"/>
      <c r="BY2951" s="125"/>
      <c r="BZ2951" s="125"/>
      <c r="CA2951" s="125"/>
      <c r="CB2951" s="125"/>
      <c r="CC2951" s="125"/>
      <c r="CD2951" s="125"/>
      <c r="CE2951" s="125"/>
      <c r="CF2951" s="125"/>
      <c r="CG2951" s="125"/>
      <c r="CH2951" s="125"/>
      <c r="CI2951" s="125"/>
      <c r="CJ2951" s="125"/>
      <c r="CK2951" s="125"/>
      <c r="CL2951" s="125"/>
      <c r="CM2951" s="125"/>
      <c r="CN2951" s="125"/>
      <c r="CO2951" s="125"/>
      <c r="CP2951" s="125"/>
      <c r="CQ2951" s="125"/>
      <c r="CR2951" s="125"/>
      <c r="CS2951" s="125"/>
      <c r="CT2951" s="125"/>
      <c r="CU2951" s="125"/>
      <c r="CV2951" s="125"/>
      <c r="CW2951" s="125"/>
      <c r="CX2951" s="125"/>
      <c r="CY2951" s="125"/>
      <c r="CZ2951" s="125"/>
      <c r="DA2951" s="125"/>
      <c r="DB2951" s="125"/>
      <c r="DC2951" s="125"/>
      <c r="DD2951" s="125"/>
      <c r="DE2951" s="125"/>
      <c r="DF2951" s="125"/>
      <c r="DG2951" s="125"/>
      <c r="DH2951" s="125"/>
    </row>
    <row r="2952" spans="67:112" ht="12.75">
      <c r="BO2952" s="125"/>
      <c r="BP2952" s="125"/>
      <c r="BQ2952" s="125"/>
      <c r="BR2952" s="125"/>
      <c r="BS2952" s="125"/>
      <c r="BT2952" s="125"/>
      <c r="BU2952" s="125"/>
      <c r="BV2952" s="125"/>
      <c r="BW2952" s="125"/>
      <c r="BX2952" s="125"/>
      <c r="BY2952" s="125"/>
      <c r="BZ2952" s="125"/>
      <c r="CA2952" s="125"/>
      <c r="CB2952" s="125"/>
      <c r="CC2952" s="125"/>
      <c r="CD2952" s="125"/>
      <c r="CE2952" s="125"/>
      <c r="CF2952" s="125"/>
      <c r="CG2952" s="125"/>
      <c r="CH2952" s="125"/>
      <c r="CI2952" s="125"/>
      <c r="CJ2952" s="125"/>
      <c r="CK2952" s="125"/>
      <c r="CL2952" s="125"/>
      <c r="CM2952" s="125"/>
      <c r="CN2952" s="125"/>
      <c r="CO2952" s="125"/>
      <c r="CP2952" s="125"/>
      <c r="CQ2952" s="125"/>
      <c r="CR2952" s="125"/>
      <c r="CS2952" s="125"/>
      <c r="CT2952" s="125"/>
      <c r="CU2952" s="125"/>
      <c r="CV2952" s="125"/>
      <c r="CW2952" s="125"/>
      <c r="CX2952" s="125"/>
      <c r="CY2952" s="125"/>
      <c r="CZ2952" s="125"/>
      <c r="DA2952" s="125"/>
      <c r="DB2952" s="125"/>
      <c r="DC2952" s="125"/>
      <c r="DD2952" s="125"/>
      <c r="DE2952" s="125"/>
      <c r="DF2952" s="125"/>
      <c r="DG2952" s="125"/>
      <c r="DH2952" s="125"/>
    </row>
    <row r="2953" spans="67:112" ht="12.75">
      <c r="BO2953" s="125"/>
      <c r="BP2953" s="125"/>
      <c r="BQ2953" s="125"/>
      <c r="BR2953" s="125"/>
      <c r="BS2953" s="125"/>
      <c r="BT2953" s="125"/>
      <c r="BU2953" s="125"/>
      <c r="BV2953" s="125"/>
      <c r="BW2953" s="125"/>
      <c r="BX2953" s="125"/>
      <c r="BY2953" s="125"/>
      <c r="BZ2953" s="125"/>
      <c r="CA2953" s="125"/>
      <c r="CB2953" s="125"/>
      <c r="CC2953" s="125"/>
      <c r="CD2953" s="125"/>
      <c r="CE2953" s="125"/>
      <c r="CF2953" s="125"/>
      <c r="CG2953" s="125"/>
      <c r="CH2953" s="125"/>
      <c r="CI2953" s="125"/>
      <c r="CJ2953" s="125"/>
      <c r="CK2953" s="125"/>
      <c r="CL2953" s="125"/>
      <c r="CM2953" s="125"/>
      <c r="CN2953" s="125"/>
      <c r="CO2953" s="125"/>
      <c r="CP2953" s="125"/>
      <c r="CQ2953" s="125"/>
      <c r="CR2953" s="125"/>
      <c r="CS2953" s="125"/>
      <c r="CT2953" s="125"/>
      <c r="CU2953" s="125"/>
      <c r="CV2953" s="125"/>
      <c r="CW2953" s="125"/>
      <c r="CX2953" s="125"/>
      <c r="CY2953" s="125"/>
      <c r="CZ2953" s="125"/>
      <c r="DA2953" s="125"/>
      <c r="DB2953" s="125"/>
      <c r="DC2953" s="125"/>
      <c r="DD2953" s="125"/>
      <c r="DE2953" s="125"/>
      <c r="DF2953" s="125"/>
      <c r="DG2953" s="125"/>
      <c r="DH2953" s="125"/>
    </row>
    <row r="2954" spans="67:112" ht="12.75">
      <c r="BO2954" s="125"/>
      <c r="BP2954" s="125"/>
      <c r="BQ2954" s="125"/>
      <c r="BR2954" s="125"/>
      <c r="BS2954" s="125"/>
      <c r="BT2954" s="125"/>
      <c r="BU2954" s="125"/>
      <c r="BV2954" s="125"/>
      <c r="BW2954" s="125"/>
      <c r="BX2954" s="125"/>
      <c r="BY2954" s="125"/>
      <c r="BZ2954" s="125"/>
      <c r="CA2954" s="125"/>
      <c r="CB2954" s="125"/>
      <c r="CC2954" s="125"/>
      <c r="CD2954" s="125"/>
      <c r="CE2954" s="125"/>
      <c r="CF2954" s="125"/>
      <c r="CG2954" s="125"/>
      <c r="CH2954" s="125"/>
      <c r="CI2954" s="125"/>
      <c r="CJ2954" s="125"/>
      <c r="CK2954" s="125"/>
      <c r="CL2954" s="125"/>
      <c r="CM2954" s="125"/>
      <c r="CN2954" s="125"/>
      <c r="CO2954" s="125"/>
      <c r="CP2954" s="125"/>
      <c r="CQ2954" s="125"/>
      <c r="CR2954" s="125"/>
      <c r="CS2954" s="125"/>
      <c r="CT2954" s="125"/>
      <c r="CU2954" s="125"/>
      <c r="CV2954" s="125"/>
      <c r="CW2954" s="125"/>
      <c r="CX2954" s="125"/>
      <c r="CY2954" s="125"/>
      <c r="CZ2954" s="125"/>
      <c r="DA2954" s="125"/>
      <c r="DB2954" s="125"/>
      <c r="DC2954" s="125"/>
      <c r="DD2954" s="125"/>
      <c r="DE2954" s="125"/>
      <c r="DF2954" s="125"/>
      <c r="DG2954" s="125"/>
      <c r="DH2954" s="125"/>
    </row>
    <row r="2955" spans="67:112" ht="12.75">
      <c r="BO2955" s="125"/>
      <c r="BP2955" s="125"/>
      <c r="BQ2955" s="125"/>
      <c r="BR2955" s="125"/>
      <c r="BS2955" s="125"/>
      <c r="BT2955" s="125"/>
      <c r="BU2955" s="125"/>
      <c r="BV2955" s="125"/>
      <c r="BW2955" s="125"/>
      <c r="BX2955" s="125"/>
      <c r="BY2955" s="125"/>
      <c r="BZ2955" s="125"/>
      <c r="CA2955" s="125"/>
      <c r="CB2955" s="125"/>
      <c r="CC2955" s="125"/>
      <c r="CD2955" s="125"/>
      <c r="CE2955" s="125"/>
      <c r="CF2955" s="125"/>
      <c r="CG2955" s="125"/>
      <c r="CH2955" s="125"/>
      <c r="CI2955" s="125"/>
      <c r="CJ2955" s="125"/>
      <c r="CK2955" s="125"/>
      <c r="CL2955" s="125"/>
      <c r="CM2955" s="125"/>
      <c r="CN2955" s="125"/>
      <c r="CO2955" s="125"/>
      <c r="CP2955" s="125"/>
      <c r="CQ2955" s="125"/>
      <c r="CR2955" s="125"/>
      <c r="CS2955" s="125"/>
      <c r="CT2955" s="125"/>
      <c r="CU2955" s="125"/>
      <c r="CV2955" s="125"/>
      <c r="CW2955" s="125"/>
      <c r="CX2955" s="125"/>
      <c r="CY2955" s="125"/>
      <c r="CZ2955" s="125"/>
      <c r="DA2955" s="125"/>
      <c r="DB2955" s="125"/>
      <c r="DC2955" s="125"/>
      <c r="DD2955" s="125"/>
      <c r="DE2955" s="125"/>
      <c r="DF2955" s="125"/>
      <c r="DG2955" s="125"/>
      <c r="DH2955" s="125"/>
    </row>
    <row r="2956" spans="67:112" ht="12.75">
      <c r="BO2956" s="125"/>
      <c r="BP2956" s="125"/>
      <c r="BQ2956" s="125"/>
      <c r="BR2956" s="125"/>
      <c r="BS2956" s="125"/>
      <c r="BT2956" s="125"/>
      <c r="BU2956" s="125"/>
      <c r="BV2956" s="125"/>
      <c r="BW2956" s="125"/>
      <c r="BX2956" s="125"/>
      <c r="BY2956" s="125"/>
      <c r="BZ2956" s="125"/>
      <c r="CA2956" s="125"/>
      <c r="CB2956" s="125"/>
      <c r="CC2956" s="125"/>
      <c r="CD2956" s="125"/>
      <c r="CE2956" s="125"/>
      <c r="CF2956" s="125"/>
      <c r="CG2956" s="125"/>
      <c r="CH2956" s="125"/>
      <c r="CI2956" s="125"/>
      <c r="CJ2956" s="125"/>
      <c r="CK2956" s="125"/>
      <c r="CL2956" s="125"/>
      <c r="CM2956" s="125"/>
      <c r="CN2956" s="125"/>
      <c r="CO2956" s="125"/>
      <c r="CP2956" s="125"/>
      <c r="CQ2956" s="125"/>
      <c r="CR2956" s="125"/>
      <c r="CS2956" s="125"/>
      <c r="CT2956" s="125"/>
      <c r="CU2956" s="125"/>
      <c r="CV2956" s="125"/>
      <c r="CW2956" s="125"/>
      <c r="CX2956" s="125"/>
      <c r="CY2956" s="125"/>
      <c r="CZ2956" s="125"/>
      <c r="DA2956" s="125"/>
      <c r="DB2956" s="125"/>
      <c r="DC2956" s="125"/>
      <c r="DD2956" s="125"/>
      <c r="DE2956" s="125"/>
      <c r="DF2956" s="125"/>
      <c r="DG2956" s="125"/>
      <c r="DH2956" s="125"/>
    </row>
    <row r="2957" spans="67:112" ht="12.75">
      <c r="BO2957" s="125"/>
      <c r="BP2957" s="125"/>
      <c r="BQ2957" s="125"/>
      <c r="BR2957" s="125"/>
      <c r="BS2957" s="125"/>
      <c r="BT2957" s="125"/>
      <c r="BU2957" s="125"/>
      <c r="BV2957" s="125"/>
      <c r="BW2957" s="125"/>
      <c r="BX2957" s="125"/>
      <c r="BY2957" s="125"/>
      <c r="BZ2957" s="125"/>
      <c r="CA2957" s="125"/>
      <c r="CB2957" s="125"/>
      <c r="CC2957" s="125"/>
      <c r="CD2957" s="125"/>
      <c r="CE2957" s="125"/>
      <c r="CF2957" s="125"/>
      <c r="CG2957" s="125"/>
      <c r="CH2957" s="125"/>
      <c r="CI2957" s="125"/>
      <c r="CJ2957" s="125"/>
      <c r="CK2957" s="125"/>
      <c r="CL2957" s="125"/>
      <c r="CM2957" s="125"/>
      <c r="CN2957" s="125"/>
      <c r="CO2957" s="125"/>
      <c r="CP2957" s="125"/>
      <c r="CQ2957" s="125"/>
      <c r="CR2957" s="125"/>
      <c r="CS2957" s="125"/>
      <c r="CT2957" s="125"/>
      <c r="CU2957" s="125"/>
      <c r="CV2957" s="125"/>
      <c r="CW2957" s="125"/>
      <c r="CX2957" s="125"/>
      <c r="CY2957" s="125"/>
      <c r="CZ2957" s="125"/>
      <c r="DA2957" s="125"/>
      <c r="DB2957" s="125"/>
      <c r="DC2957" s="125"/>
      <c r="DD2957" s="125"/>
      <c r="DE2957" s="125"/>
      <c r="DF2957" s="125"/>
      <c r="DG2957" s="125"/>
      <c r="DH2957" s="125"/>
    </row>
    <row r="2958" spans="67:112" ht="12.75">
      <c r="BO2958" s="125"/>
      <c r="BP2958" s="125"/>
      <c r="BQ2958" s="125"/>
      <c r="BR2958" s="125"/>
      <c r="BS2958" s="125"/>
      <c r="BT2958" s="125"/>
      <c r="BU2958" s="125"/>
      <c r="BV2958" s="125"/>
      <c r="BW2958" s="125"/>
      <c r="BX2958" s="125"/>
      <c r="BY2958" s="125"/>
      <c r="BZ2958" s="125"/>
      <c r="CA2958" s="125"/>
      <c r="CB2958" s="125"/>
      <c r="CC2958" s="125"/>
      <c r="CD2958" s="125"/>
      <c r="CE2958" s="125"/>
      <c r="CF2958" s="125"/>
      <c r="CG2958" s="125"/>
      <c r="CH2958" s="125"/>
      <c r="CI2958" s="125"/>
      <c r="CJ2958" s="125"/>
      <c r="CK2958" s="125"/>
      <c r="CL2958" s="125"/>
      <c r="CM2958" s="125"/>
      <c r="CN2958" s="125"/>
      <c r="CO2958" s="125"/>
      <c r="CP2958" s="125"/>
      <c r="CQ2958" s="125"/>
      <c r="CR2958" s="125"/>
      <c r="CS2958" s="125"/>
      <c r="CT2958" s="125"/>
      <c r="CU2958" s="125"/>
      <c r="CV2958" s="125"/>
      <c r="CW2958" s="125"/>
      <c r="CX2958" s="125"/>
      <c r="CY2958" s="125"/>
      <c r="CZ2958" s="125"/>
      <c r="DA2958" s="125"/>
      <c r="DB2958" s="125"/>
      <c r="DC2958" s="125"/>
      <c r="DD2958" s="125"/>
      <c r="DE2958" s="125"/>
      <c r="DF2958" s="125"/>
      <c r="DG2958" s="125"/>
      <c r="DH2958" s="125"/>
    </row>
    <row r="2959" spans="67:112" ht="12.75">
      <c r="BO2959" s="125"/>
      <c r="BP2959" s="125"/>
      <c r="BQ2959" s="125"/>
      <c r="BR2959" s="125"/>
      <c r="BS2959" s="125"/>
      <c r="BT2959" s="125"/>
      <c r="BU2959" s="125"/>
      <c r="BV2959" s="125"/>
      <c r="BW2959" s="125"/>
      <c r="BX2959" s="125"/>
      <c r="BY2959" s="125"/>
      <c r="BZ2959" s="125"/>
      <c r="CA2959" s="125"/>
      <c r="CB2959" s="125"/>
      <c r="CC2959" s="125"/>
      <c r="CD2959" s="125"/>
      <c r="CE2959" s="125"/>
      <c r="CF2959" s="125"/>
      <c r="CG2959" s="125"/>
      <c r="CH2959" s="125"/>
      <c r="CI2959" s="125"/>
      <c r="CJ2959" s="125"/>
      <c r="CK2959" s="125"/>
      <c r="CL2959" s="125"/>
      <c r="CM2959" s="125"/>
      <c r="CN2959" s="125"/>
      <c r="CO2959" s="125"/>
      <c r="CP2959" s="125"/>
      <c r="CQ2959" s="125"/>
      <c r="CR2959" s="125"/>
      <c r="CS2959" s="125"/>
      <c r="CT2959" s="125"/>
      <c r="CU2959" s="125"/>
      <c r="CV2959" s="125"/>
      <c r="CW2959" s="125"/>
      <c r="CX2959" s="125"/>
      <c r="CY2959" s="125"/>
      <c r="CZ2959" s="125"/>
      <c r="DA2959" s="125"/>
      <c r="DB2959" s="125"/>
      <c r="DC2959" s="125"/>
      <c r="DD2959" s="125"/>
      <c r="DE2959" s="125"/>
      <c r="DF2959" s="125"/>
      <c r="DG2959" s="125"/>
      <c r="DH2959" s="125"/>
    </row>
    <row r="2960" spans="67:112" ht="12.75">
      <c r="BO2960" s="125"/>
      <c r="BP2960" s="125"/>
      <c r="BQ2960" s="125"/>
      <c r="BR2960" s="125"/>
      <c r="BS2960" s="125"/>
      <c r="BT2960" s="125"/>
      <c r="BU2960" s="125"/>
      <c r="BV2960" s="125"/>
      <c r="BW2960" s="125"/>
      <c r="BX2960" s="125"/>
      <c r="BY2960" s="125"/>
      <c r="BZ2960" s="125"/>
      <c r="CA2960" s="125"/>
      <c r="CB2960" s="125"/>
      <c r="CC2960" s="125"/>
      <c r="CD2960" s="125"/>
      <c r="CE2960" s="125"/>
      <c r="CF2960" s="125"/>
      <c r="CG2960" s="125"/>
      <c r="CH2960" s="125"/>
      <c r="CI2960" s="125"/>
      <c r="CJ2960" s="125"/>
      <c r="CK2960" s="125"/>
      <c r="CL2960" s="125"/>
      <c r="CM2960" s="125"/>
      <c r="CN2960" s="125"/>
      <c r="CO2960" s="125"/>
      <c r="CP2960" s="125"/>
      <c r="CQ2960" s="125"/>
      <c r="CR2960" s="125"/>
      <c r="CS2960" s="125"/>
      <c r="CT2960" s="125"/>
      <c r="CU2960" s="125"/>
      <c r="CV2960" s="125"/>
      <c r="CW2960" s="125"/>
      <c r="CX2960" s="125"/>
      <c r="CY2960" s="125"/>
      <c r="CZ2960" s="125"/>
      <c r="DA2960" s="125"/>
      <c r="DB2960" s="125"/>
      <c r="DC2960" s="125"/>
      <c r="DD2960" s="125"/>
      <c r="DE2960" s="125"/>
      <c r="DF2960" s="125"/>
      <c r="DG2960" s="125"/>
      <c r="DH2960" s="125"/>
    </row>
    <row r="2961" spans="67:112" ht="12.75">
      <c r="BO2961" s="125"/>
      <c r="BP2961" s="125"/>
      <c r="BQ2961" s="125"/>
      <c r="BR2961" s="125"/>
      <c r="BS2961" s="125"/>
      <c r="BT2961" s="125"/>
      <c r="BU2961" s="125"/>
      <c r="BV2961" s="125"/>
      <c r="BW2961" s="125"/>
      <c r="BX2961" s="125"/>
      <c r="BY2961" s="125"/>
      <c r="BZ2961" s="125"/>
      <c r="CA2961" s="125"/>
      <c r="CB2961" s="125"/>
      <c r="CC2961" s="125"/>
      <c r="CD2961" s="125"/>
      <c r="CE2961" s="125"/>
      <c r="CF2961" s="125"/>
      <c r="CG2961" s="125"/>
      <c r="CH2961" s="125"/>
      <c r="CI2961" s="125"/>
      <c r="CJ2961" s="125"/>
      <c r="CK2961" s="125"/>
      <c r="CL2961" s="125"/>
      <c r="CM2961" s="125"/>
      <c r="CN2961" s="125"/>
      <c r="CO2961" s="125"/>
      <c r="CP2961" s="125"/>
      <c r="CQ2961" s="125"/>
      <c r="CR2961" s="125"/>
      <c r="CS2961" s="125"/>
      <c r="CT2961" s="125"/>
      <c r="CU2961" s="125"/>
      <c r="CV2961" s="125"/>
      <c r="CW2961" s="125"/>
      <c r="CX2961" s="125"/>
      <c r="CY2961" s="125"/>
      <c r="CZ2961" s="125"/>
      <c r="DA2961" s="125"/>
      <c r="DB2961" s="125"/>
      <c r="DC2961" s="125"/>
      <c r="DD2961" s="125"/>
      <c r="DE2961" s="125"/>
      <c r="DF2961" s="125"/>
      <c r="DG2961" s="125"/>
      <c r="DH2961" s="125"/>
    </row>
    <row r="2962" spans="67:112" ht="12.75">
      <c r="BO2962" s="125"/>
      <c r="BP2962" s="125"/>
      <c r="BQ2962" s="125"/>
      <c r="BR2962" s="125"/>
      <c r="BS2962" s="125"/>
      <c r="BT2962" s="125"/>
      <c r="BU2962" s="125"/>
      <c r="BV2962" s="125"/>
      <c r="BW2962" s="125"/>
      <c r="BX2962" s="125"/>
      <c r="BY2962" s="125"/>
      <c r="BZ2962" s="125"/>
      <c r="CA2962" s="125"/>
      <c r="CB2962" s="125"/>
      <c r="CC2962" s="125"/>
      <c r="CD2962" s="125"/>
      <c r="CE2962" s="125"/>
      <c r="CF2962" s="125"/>
      <c r="CG2962" s="125"/>
      <c r="CH2962" s="125"/>
      <c r="CI2962" s="125"/>
      <c r="CJ2962" s="125"/>
      <c r="CK2962" s="125"/>
      <c r="CL2962" s="125"/>
      <c r="CM2962" s="125"/>
      <c r="CN2962" s="125"/>
      <c r="CO2962" s="125"/>
      <c r="CP2962" s="125"/>
      <c r="CQ2962" s="125"/>
      <c r="CR2962" s="125"/>
      <c r="CS2962" s="125"/>
      <c r="CT2962" s="125"/>
      <c r="CU2962" s="125"/>
      <c r="CV2962" s="125"/>
      <c r="CW2962" s="125"/>
      <c r="CX2962" s="125"/>
      <c r="CY2962" s="125"/>
      <c r="CZ2962" s="125"/>
      <c r="DA2962" s="125"/>
      <c r="DB2962" s="125"/>
      <c r="DC2962" s="125"/>
      <c r="DD2962" s="125"/>
      <c r="DE2962" s="125"/>
      <c r="DF2962" s="125"/>
      <c r="DG2962" s="125"/>
      <c r="DH2962" s="125"/>
    </row>
    <row r="2963" spans="67:112" ht="12.75">
      <c r="BO2963" s="125"/>
      <c r="BP2963" s="125"/>
      <c r="BQ2963" s="125"/>
      <c r="BR2963" s="125"/>
      <c r="BS2963" s="125"/>
      <c r="BT2963" s="125"/>
      <c r="BU2963" s="125"/>
      <c r="BV2963" s="125"/>
      <c r="BW2963" s="125"/>
      <c r="BX2963" s="125"/>
      <c r="BY2963" s="125"/>
      <c r="BZ2963" s="125"/>
      <c r="CA2963" s="125"/>
      <c r="CB2963" s="125"/>
      <c r="CC2963" s="125"/>
      <c r="CD2963" s="125"/>
      <c r="CE2963" s="125"/>
      <c r="CF2963" s="125"/>
      <c r="CG2963" s="125"/>
      <c r="CH2963" s="125"/>
      <c r="CI2963" s="125"/>
      <c r="CJ2963" s="125"/>
      <c r="CK2963" s="125"/>
      <c r="CL2963" s="125"/>
      <c r="CM2963" s="125"/>
      <c r="CN2963" s="125"/>
      <c r="CO2963" s="125"/>
      <c r="CP2963" s="125"/>
      <c r="CQ2963" s="125"/>
      <c r="CR2963" s="125"/>
      <c r="CS2963" s="125"/>
      <c r="CT2963" s="125"/>
      <c r="CU2963" s="125"/>
      <c r="CV2963" s="125"/>
      <c r="CW2963" s="125"/>
      <c r="CX2963" s="125"/>
      <c r="CY2963" s="125"/>
      <c r="CZ2963" s="125"/>
      <c r="DA2963" s="125"/>
      <c r="DB2963" s="125"/>
      <c r="DC2963" s="125"/>
      <c r="DD2963" s="125"/>
      <c r="DE2963" s="125"/>
      <c r="DF2963" s="125"/>
      <c r="DG2963" s="125"/>
      <c r="DH2963" s="125"/>
    </row>
    <row r="2964" spans="67:112" ht="12.75">
      <c r="BO2964" s="125"/>
      <c r="BP2964" s="125"/>
      <c r="BQ2964" s="125"/>
      <c r="BR2964" s="125"/>
      <c r="BS2964" s="125"/>
      <c r="BT2964" s="125"/>
      <c r="BU2964" s="125"/>
      <c r="BV2964" s="125"/>
      <c r="BW2964" s="125"/>
      <c r="BX2964" s="125"/>
      <c r="BY2964" s="125"/>
      <c r="BZ2964" s="125"/>
      <c r="CA2964" s="125"/>
      <c r="CB2964" s="125"/>
      <c r="CC2964" s="125"/>
      <c r="CD2964" s="125"/>
      <c r="CE2964" s="125"/>
      <c r="CF2964" s="125"/>
      <c r="CG2964" s="125"/>
      <c r="CH2964" s="125"/>
      <c r="CI2964" s="125"/>
      <c r="CJ2964" s="125"/>
      <c r="CK2964" s="125"/>
      <c r="CL2964" s="125"/>
      <c r="CM2964" s="125"/>
      <c r="CN2964" s="125"/>
      <c r="CO2964" s="125"/>
      <c r="CP2964" s="125"/>
      <c r="CQ2964" s="125"/>
      <c r="CR2964" s="125"/>
      <c r="CS2964" s="125"/>
      <c r="CT2964" s="125"/>
      <c r="CU2964" s="125"/>
      <c r="CV2964" s="125"/>
      <c r="CW2964" s="125"/>
      <c r="CX2964" s="125"/>
      <c r="CY2964" s="125"/>
      <c r="CZ2964" s="125"/>
      <c r="DA2964" s="125"/>
      <c r="DB2964" s="125"/>
      <c r="DC2964" s="125"/>
      <c r="DD2964" s="125"/>
      <c r="DE2964" s="125"/>
      <c r="DF2964" s="125"/>
      <c r="DG2964" s="125"/>
      <c r="DH2964" s="125"/>
    </row>
    <row r="2965" spans="67:112" ht="12.75">
      <c r="BO2965" s="125"/>
      <c r="BP2965" s="125"/>
      <c r="BQ2965" s="125"/>
      <c r="BR2965" s="125"/>
      <c r="BS2965" s="125"/>
      <c r="BT2965" s="125"/>
      <c r="BU2965" s="125"/>
      <c r="BV2965" s="125"/>
      <c r="BW2965" s="125"/>
      <c r="BX2965" s="125"/>
      <c r="BY2965" s="125"/>
      <c r="BZ2965" s="125"/>
      <c r="CA2965" s="125"/>
      <c r="CB2965" s="125"/>
      <c r="CC2965" s="125"/>
      <c r="CD2965" s="125"/>
      <c r="CE2965" s="125"/>
      <c r="CF2965" s="125"/>
      <c r="CG2965" s="125"/>
      <c r="CH2965" s="125"/>
      <c r="CI2965" s="125"/>
      <c r="CJ2965" s="125"/>
      <c r="CK2965" s="125"/>
      <c r="CL2965" s="125"/>
      <c r="CM2965" s="125"/>
      <c r="CN2965" s="125"/>
      <c r="CO2965" s="125"/>
      <c r="CP2965" s="125"/>
      <c r="CQ2965" s="125"/>
      <c r="CR2965" s="125"/>
      <c r="CS2965" s="125"/>
      <c r="CT2965" s="125"/>
      <c r="CU2965" s="125"/>
      <c r="CV2965" s="125"/>
      <c r="CW2965" s="125"/>
      <c r="CX2965" s="125"/>
      <c r="CY2965" s="125"/>
      <c r="CZ2965" s="125"/>
      <c r="DA2965" s="125"/>
      <c r="DB2965" s="125"/>
      <c r="DC2965" s="125"/>
      <c r="DD2965" s="125"/>
      <c r="DE2965" s="125"/>
      <c r="DF2965" s="125"/>
      <c r="DG2965" s="125"/>
      <c r="DH2965" s="125"/>
    </row>
    <row r="2966" spans="67:112" ht="12.75">
      <c r="BO2966" s="125"/>
      <c r="BP2966" s="125"/>
      <c r="BQ2966" s="125"/>
      <c r="BR2966" s="125"/>
      <c r="BS2966" s="125"/>
      <c r="BT2966" s="125"/>
      <c r="BU2966" s="125"/>
      <c r="BV2966" s="125"/>
      <c r="BW2966" s="125"/>
      <c r="BX2966" s="125"/>
      <c r="BY2966" s="125"/>
      <c r="BZ2966" s="125"/>
      <c r="CA2966" s="125"/>
      <c r="CB2966" s="125"/>
      <c r="CC2966" s="125"/>
      <c r="CD2966" s="125"/>
      <c r="CE2966" s="125"/>
      <c r="CF2966" s="125"/>
      <c r="CG2966" s="125"/>
      <c r="CH2966" s="125"/>
      <c r="CI2966" s="125"/>
      <c r="CJ2966" s="125"/>
      <c r="CK2966" s="125"/>
      <c r="CL2966" s="125"/>
      <c r="CM2966" s="125"/>
      <c r="CN2966" s="125"/>
      <c r="CO2966" s="125"/>
      <c r="CP2966" s="125"/>
      <c r="CQ2966" s="125"/>
      <c r="CR2966" s="125"/>
      <c r="CS2966" s="125"/>
      <c r="CT2966" s="125"/>
      <c r="CU2966" s="125"/>
      <c r="CV2966" s="125"/>
      <c r="CW2966" s="125"/>
      <c r="CX2966" s="125"/>
      <c r="CY2966" s="125"/>
      <c r="CZ2966" s="125"/>
      <c r="DA2966" s="125"/>
      <c r="DB2966" s="125"/>
      <c r="DC2966" s="125"/>
      <c r="DD2966" s="125"/>
      <c r="DE2966" s="125"/>
      <c r="DF2966" s="125"/>
      <c r="DG2966" s="125"/>
      <c r="DH2966" s="125"/>
    </row>
    <row r="2967" spans="67:112" ht="12.75">
      <c r="BO2967" s="125"/>
      <c r="BP2967" s="125"/>
      <c r="BQ2967" s="125"/>
      <c r="BR2967" s="125"/>
      <c r="BS2967" s="125"/>
      <c r="BT2967" s="125"/>
      <c r="BU2967" s="125"/>
      <c r="BV2967" s="125"/>
      <c r="BW2967" s="125"/>
      <c r="BX2967" s="125"/>
      <c r="BY2967" s="125"/>
      <c r="BZ2967" s="125"/>
      <c r="CA2967" s="125"/>
      <c r="CB2967" s="125"/>
      <c r="CC2967" s="125"/>
      <c r="CD2967" s="125"/>
      <c r="CE2967" s="125"/>
      <c r="CF2967" s="125"/>
      <c r="CG2967" s="125"/>
      <c r="CH2967" s="125"/>
      <c r="CI2967" s="125"/>
      <c r="CJ2967" s="125"/>
      <c r="CK2967" s="125"/>
      <c r="CL2967" s="125"/>
      <c r="CM2967" s="125"/>
      <c r="CN2967" s="125"/>
      <c r="CO2967" s="125"/>
      <c r="CP2967" s="125"/>
      <c r="CQ2967" s="125"/>
      <c r="CR2967" s="125"/>
      <c r="CS2967" s="125"/>
      <c r="CT2967" s="125"/>
      <c r="CU2967" s="125"/>
      <c r="CV2967" s="125"/>
      <c r="CW2967" s="125"/>
      <c r="CX2967" s="125"/>
      <c r="CY2967" s="125"/>
      <c r="CZ2967" s="125"/>
      <c r="DA2967" s="125"/>
      <c r="DB2967" s="125"/>
      <c r="DC2967" s="125"/>
      <c r="DD2967" s="125"/>
      <c r="DE2967" s="125"/>
      <c r="DF2967" s="125"/>
      <c r="DG2967" s="125"/>
      <c r="DH2967" s="125"/>
    </row>
    <row r="2968" spans="67:112" ht="12.75">
      <c r="BO2968" s="125"/>
      <c r="BP2968" s="125"/>
      <c r="BQ2968" s="125"/>
      <c r="BR2968" s="125"/>
      <c r="BS2968" s="125"/>
      <c r="BT2968" s="125"/>
      <c r="BU2968" s="125"/>
      <c r="BV2968" s="125"/>
      <c r="BW2968" s="125"/>
      <c r="BX2968" s="125"/>
      <c r="BY2968" s="125"/>
      <c r="BZ2968" s="125"/>
      <c r="CA2968" s="125"/>
      <c r="CB2968" s="125"/>
      <c r="CC2968" s="125"/>
      <c r="CD2968" s="125"/>
      <c r="CE2968" s="125"/>
      <c r="CF2968" s="125"/>
      <c r="CG2968" s="125"/>
      <c r="CH2968" s="125"/>
      <c r="CI2968" s="125"/>
      <c r="CJ2968" s="125"/>
      <c r="CK2968" s="125"/>
      <c r="CL2968" s="125"/>
      <c r="CM2968" s="125"/>
      <c r="CN2968" s="125"/>
      <c r="CO2968" s="125"/>
      <c r="CP2968" s="125"/>
      <c r="CQ2968" s="125"/>
      <c r="CR2968" s="125"/>
      <c r="CS2968" s="125"/>
      <c r="CT2968" s="125"/>
      <c r="CU2968" s="125"/>
      <c r="CV2968" s="125"/>
      <c r="CW2968" s="125"/>
      <c r="CX2968" s="125"/>
      <c r="CY2968" s="125"/>
      <c r="CZ2968" s="125"/>
      <c r="DA2968" s="125"/>
      <c r="DB2968" s="125"/>
      <c r="DC2968" s="125"/>
      <c r="DD2968" s="125"/>
      <c r="DE2968" s="125"/>
      <c r="DF2968" s="125"/>
      <c r="DG2968" s="125"/>
      <c r="DH2968" s="125"/>
    </row>
    <row r="2969" spans="67:112" ht="12.75">
      <c r="BO2969" s="125"/>
      <c r="BP2969" s="125"/>
      <c r="BQ2969" s="125"/>
      <c r="BR2969" s="125"/>
      <c r="BS2969" s="125"/>
      <c r="BT2969" s="125"/>
      <c r="BU2969" s="125"/>
      <c r="BV2969" s="125"/>
      <c r="BW2969" s="125"/>
      <c r="BX2969" s="125"/>
      <c r="BY2969" s="125"/>
      <c r="BZ2969" s="125"/>
      <c r="CA2969" s="125"/>
      <c r="CB2969" s="125"/>
      <c r="CC2969" s="125"/>
      <c r="CD2969" s="125"/>
      <c r="CE2969" s="125"/>
      <c r="CF2969" s="125"/>
      <c r="CG2969" s="125"/>
      <c r="CH2969" s="125"/>
      <c r="CI2969" s="125"/>
      <c r="CJ2969" s="125"/>
      <c r="CK2969" s="125"/>
      <c r="CL2969" s="125"/>
      <c r="CM2969" s="125"/>
      <c r="CN2969" s="125"/>
      <c r="CO2969" s="125"/>
      <c r="CP2969" s="125"/>
      <c r="CQ2969" s="125"/>
      <c r="CR2969" s="125"/>
      <c r="CS2969" s="125"/>
      <c r="CT2969" s="125"/>
      <c r="CU2969" s="125"/>
      <c r="CV2969" s="125"/>
      <c r="CW2969" s="125"/>
      <c r="CX2969" s="125"/>
      <c r="CY2969" s="125"/>
      <c r="CZ2969" s="125"/>
      <c r="DA2969" s="125"/>
      <c r="DB2969" s="125"/>
      <c r="DC2969" s="125"/>
      <c r="DD2969" s="125"/>
      <c r="DE2969" s="125"/>
      <c r="DF2969" s="125"/>
      <c r="DG2969" s="125"/>
      <c r="DH2969" s="125"/>
    </row>
    <row r="2970" spans="67:112" ht="12.75">
      <c r="BO2970" s="125"/>
      <c r="BP2970" s="125"/>
      <c r="BQ2970" s="125"/>
      <c r="BR2970" s="125"/>
      <c r="BS2970" s="125"/>
      <c r="BT2970" s="125"/>
      <c r="BU2970" s="125"/>
      <c r="BV2970" s="125"/>
      <c r="BW2970" s="125"/>
      <c r="BX2970" s="125"/>
      <c r="BY2970" s="125"/>
      <c r="BZ2970" s="125"/>
      <c r="CA2970" s="125"/>
      <c r="CB2970" s="125"/>
      <c r="CC2970" s="125"/>
      <c r="CD2970" s="125"/>
      <c r="CE2970" s="125"/>
      <c r="CF2970" s="125"/>
      <c r="CG2970" s="125"/>
      <c r="CH2970" s="125"/>
      <c r="CI2970" s="125"/>
      <c r="CJ2970" s="125"/>
      <c r="CK2970" s="125"/>
      <c r="CL2970" s="125"/>
      <c r="CM2970" s="125"/>
      <c r="CN2970" s="125"/>
      <c r="CO2970" s="125"/>
      <c r="CP2970" s="125"/>
      <c r="CQ2970" s="125"/>
      <c r="CR2970" s="125"/>
      <c r="CS2970" s="125"/>
      <c r="CT2970" s="125"/>
      <c r="CU2970" s="125"/>
      <c r="CV2970" s="125"/>
      <c r="CW2970" s="125"/>
      <c r="CX2970" s="125"/>
      <c r="CY2970" s="125"/>
      <c r="CZ2970" s="125"/>
      <c r="DA2970" s="125"/>
      <c r="DB2970" s="125"/>
      <c r="DC2970" s="125"/>
      <c r="DD2970" s="125"/>
      <c r="DE2970" s="125"/>
      <c r="DF2970" s="125"/>
      <c r="DG2970" s="125"/>
      <c r="DH2970" s="125"/>
    </row>
    <row r="2971" spans="67:112" ht="12.75">
      <c r="BO2971" s="125"/>
      <c r="BP2971" s="125"/>
      <c r="BQ2971" s="125"/>
      <c r="BR2971" s="125"/>
      <c r="BS2971" s="125"/>
      <c r="BT2971" s="125"/>
      <c r="BU2971" s="125"/>
      <c r="BV2971" s="125"/>
      <c r="BW2971" s="125"/>
      <c r="BX2971" s="125"/>
      <c r="BY2971" s="125"/>
      <c r="BZ2971" s="125"/>
      <c r="CA2971" s="125"/>
      <c r="CB2971" s="125"/>
      <c r="CC2971" s="125"/>
      <c r="CD2971" s="125"/>
      <c r="CE2971" s="125"/>
      <c r="CF2971" s="125"/>
      <c r="CG2971" s="125"/>
      <c r="CH2971" s="125"/>
      <c r="CI2971" s="125"/>
      <c r="CJ2971" s="125"/>
      <c r="CK2971" s="125"/>
      <c r="CL2971" s="125"/>
      <c r="CM2971" s="125"/>
      <c r="CN2971" s="125"/>
      <c r="CO2971" s="125"/>
      <c r="CP2971" s="125"/>
      <c r="CQ2971" s="125"/>
      <c r="CR2971" s="125"/>
      <c r="CS2971" s="125"/>
      <c r="CT2971" s="125"/>
      <c r="CU2971" s="125"/>
      <c r="CV2971" s="125"/>
      <c r="CW2971" s="125"/>
      <c r="CX2971" s="125"/>
      <c r="CY2971" s="125"/>
      <c r="CZ2971" s="125"/>
      <c r="DA2971" s="125"/>
      <c r="DB2971" s="125"/>
      <c r="DC2971" s="125"/>
      <c r="DD2971" s="125"/>
      <c r="DE2971" s="125"/>
      <c r="DF2971" s="125"/>
      <c r="DG2971" s="125"/>
      <c r="DH2971" s="125"/>
    </row>
    <row r="2972" spans="67:112" ht="12.75">
      <c r="BO2972" s="125"/>
      <c r="BP2972" s="125"/>
      <c r="BQ2972" s="125"/>
      <c r="BR2972" s="125"/>
      <c r="BS2972" s="125"/>
      <c r="BT2972" s="125"/>
      <c r="BU2972" s="125"/>
      <c r="BV2972" s="125"/>
      <c r="BW2972" s="125"/>
      <c r="BX2972" s="125"/>
      <c r="BY2972" s="125"/>
      <c r="BZ2972" s="125"/>
      <c r="CA2972" s="125"/>
      <c r="CB2972" s="125"/>
      <c r="CC2972" s="125"/>
      <c r="CD2972" s="125"/>
      <c r="CE2972" s="125"/>
      <c r="CF2972" s="125"/>
      <c r="CG2972" s="125"/>
      <c r="CH2972" s="125"/>
      <c r="CI2972" s="125"/>
      <c r="CJ2972" s="125"/>
      <c r="CK2972" s="125"/>
      <c r="CL2972" s="125"/>
      <c r="CM2972" s="125"/>
      <c r="CN2972" s="125"/>
      <c r="CO2972" s="125"/>
      <c r="CP2972" s="125"/>
      <c r="CQ2972" s="125"/>
      <c r="CR2972" s="125"/>
      <c r="CS2972" s="125"/>
      <c r="CT2972" s="125"/>
      <c r="CU2972" s="125"/>
      <c r="CV2972" s="125"/>
      <c r="CW2972" s="125"/>
      <c r="CX2972" s="125"/>
      <c r="CY2972" s="125"/>
      <c r="CZ2972" s="125"/>
      <c r="DA2972" s="125"/>
      <c r="DB2972" s="125"/>
      <c r="DC2972" s="125"/>
      <c r="DD2972" s="125"/>
      <c r="DE2972" s="125"/>
      <c r="DF2972" s="125"/>
      <c r="DG2972" s="125"/>
      <c r="DH2972" s="125"/>
    </row>
    <row r="2973" spans="67:112" ht="12.75">
      <c r="BO2973" s="125"/>
      <c r="BP2973" s="125"/>
      <c r="BQ2973" s="125"/>
      <c r="BR2973" s="125"/>
      <c r="BS2973" s="125"/>
      <c r="BT2973" s="125"/>
      <c r="BU2973" s="125"/>
      <c r="BV2973" s="125"/>
      <c r="BW2973" s="125"/>
      <c r="BX2973" s="125"/>
      <c r="BY2973" s="125"/>
      <c r="BZ2973" s="125"/>
      <c r="CA2973" s="125"/>
      <c r="CB2973" s="125"/>
      <c r="CC2973" s="125"/>
      <c r="CD2973" s="125"/>
      <c r="CE2973" s="125"/>
      <c r="CF2973" s="125"/>
      <c r="CG2973" s="125"/>
      <c r="CH2973" s="125"/>
      <c r="CI2973" s="125"/>
      <c r="CJ2973" s="125"/>
      <c r="CK2973" s="125"/>
      <c r="CL2973" s="125"/>
      <c r="CM2973" s="125"/>
      <c r="CN2973" s="125"/>
      <c r="CO2973" s="125"/>
      <c r="CP2973" s="125"/>
      <c r="CQ2973" s="125"/>
      <c r="CR2973" s="125"/>
      <c r="CS2973" s="125"/>
      <c r="CT2973" s="125"/>
      <c r="CU2973" s="125"/>
      <c r="CV2973" s="125"/>
      <c r="CW2973" s="125"/>
      <c r="CX2973" s="125"/>
      <c r="CY2973" s="125"/>
      <c r="CZ2973" s="125"/>
      <c r="DA2973" s="125"/>
      <c r="DB2973" s="125"/>
      <c r="DC2973" s="125"/>
      <c r="DD2973" s="125"/>
      <c r="DE2973" s="125"/>
      <c r="DF2973" s="125"/>
      <c r="DG2973" s="125"/>
      <c r="DH2973" s="125"/>
    </row>
    <row r="2974" spans="67:112" ht="12.75">
      <c r="BO2974" s="125"/>
      <c r="BP2974" s="125"/>
      <c r="BQ2974" s="125"/>
      <c r="BR2974" s="125"/>
      <c r="BS2974" s="125"/>
      <c r="BT2974" s="125"/>
      <c r="BU2974" s="125"/>
      <c r="BV2974" s="125"/>
      <c r="BW2974" s="125"/>
      <c r="BX2974" s="125"/>
      <c r="BY2974" s="125"/>
      <c r="BZ2974" s="125"/>
      <c r="CA2974" s="125"/>
      <c r="CB2974" s="125"/>
      <c r="CC2974" s="125"/>
      <c r="CD2974" s="125"/>
      <c r="CE2974" s="125"/>
      <c r="CF2974" s="125"/>
      <c r="CG2974" s="125"/>
      <c r="CH2974" s="125"/>
      <c r="CI2974" s="125"/>
      <c r="CJ2974" s="125"/>
      <c r="CK2974" s="125"/>
      <c r="CL2974" s="125"/>
      <c r="CM2974" s="125"/>
      <c r="CN2974" s="125"/>
      <c r="CO2974" s="125"/>
      <c r="CP2974" s="125"/>
      <c r="CQ2974" s="125"/>
      <c r="CR2974" s="125"/>
      <c r="CS2974" s="125"/>
      <c r="CT2974" s="125"/>
      <c r="CU2974" s="125"/>
      <c r="CV2974" s="125"/>
      <c r="CW2974" s="125"/>
      <c r="CX2974" s="125"/>
      <c r="CY2974" s="125"/>
      <c r="CZ2974" s="125"/>
      <c r="DA2974" s="125"/>
      <c r="DB2974" s="125"/>
      <c r="DC2974" s="125"/>
      <c r="DD2974" s="125"/>
      <c r="DE2974" s="125"/>
      <c r="DF2974" s="125"/>
      <c r="DG2974" s="125"/>
      <c r="DH2974" s="125"/>
    </row>
    <row r="2975" spans="67:112" ht="12.75">
      <c r="BO2975" s="125"/>
      <c r="BP2975" s="125"/>
      <c r="BQ2975" s="125"/>
      <c r="BR2975" s="125"/>
      <c r="BS2975" s="125"/>
      <c r="BT2975" s="125"/>
      <c r="BU2975" s="125"/>
      <c r="BV2975" s="125"/>
      <c r="BW2975" s="125"/>
      <c r="BX2975" s="125"/>
      <c r="BY2975" s="125"/>
      <c r="BZ2975" s="125"/>
      <c r="CA2975" s="125"/>
      <c r="CB2975" s="125"/>
      <c r="CC2975" s="125"/>
      <c r="CD2975" s="125"/>
      <c r="CE2975" s="125"/>
      <c r="CF2975" s="125"/>
      <c r="CG2975" s="125"/>
      <c r="CH2975" s="125"/>
      <c r="CI2975" s="125"/>
      <c r="CJ2975" s="125"/>
      <c r="CK2975" s="125"/>
      <c r="CL2975" s="125"/>
      <c r="CM2975" s="125"/>
      <c r="CN2975" s="125"/>
      <c r="CO2975" s="125"/>
      <c r="CP2975" s="125"/>
      <c r="CQ2975" s="125"/>
      <c r="CR2975" s="125"/>
      <c r="CS2975" s="125"/>
      <c r="CT2975" s="125"/>
      <c r="CU2975" s="125"/>
      <c r="CV2975" s="125"/>
      <c r="CW2975" s="125"/>
      <c r="CX2975" s="125"/>
      <c r="CY2975" s="125"/>
      <c r="CZ2975" s="125"/>
      <c r="DA2975" s="125"/>
      <c r="DB2975" s="125"/>
      <c r="DC2975" s="125"/>
      <c r="DD2975" s="125"/>
      <c r="DE2975" s="125"/>
      <c r="DF2975" s="125"/>
      <c r="DG2975" s="125"/>
      <c r="DH2975" s="125"/>
    </row>
    <row r="2976" spans="67:112" ht="12.75">
      <c r="BO2976" s="125"/>
      <c r="BP2976" s="125"/>
      <c r="BQ2976" s="125"/>
      <c r="BR2976" s="125"/>
      <c r="BS2976" s="125"/>
      <c r="BT2976" s="125"/>
      <c r="BU2976" s="125"/>
      <c r="BV2976" s="125"/>
      <c r="BW2976" s="125"/>
      <c r="BX2976" s="125"/>
      <c r="BY2976" s="125"/>
      <c r="BZ2976" s="125"/>
      <c r="CA2976" s="125"/>
      <c r="CB2976" s="125"/>
      <c r="CC2976" s="125"/>
      <c r="CD2976" s="125"/>
      <c r="CE2976" s="125"/>
      <c r="CF2976" s="125"/>
      <c r="CG2976" s="125"/>
      <c r="CH2976" s="125"/>
      <c r="CI2976" s="125"/>
      <c r="CJ2976" s="125"/>
      <c r="CK2976" s="125"/>
      <c r="CL2976" s="125"/>
      <c r="CM2976" s="125"/>
      <c r="CN2976" s="125"/>
      <c r="CO2976" s="125"/>
      <c r="CP2976" s="125"/>
      <c r="CQ2976" s="125"/>
      <c r="CR2976" s="125"/>
      <c r="CS2976" s="125"/>
      <c r="CT2976" s="125"/>
      <c r="CU2976" s="125"/>
      <c r="CV2976" s="125"/>
      <c r="CW2976" s="125"/>
      <c r="CX2976" s="125"/>
      <c r="CY2976" s="125"/>
      <c r="CZ2976" s="125"/>
      <c r="DA2976" s="125"/>
      <c r="DB2976" s="125"/>
      <c r="DC2976" s="125"/>
      <c r="DD2976" s="125"/>
      <c r="DE2976" s="125"/>
      <c r="DF2976" s="125"/>
      <c r="DG2976" s="125"/>
      <c r="DH2976" s="125"/>
    </row>
    <row r="2977" spans="67:112" ht="12.75">
      <c r="BO2977" s="125"/>
      <c r="BP2977" s="125"/>
      <c r="BQ2977" s="125"/>
      <c r="BR2977" s="125"/>
      <c r="BS2977" s="125"/>
      <c r="BT2977" s="125"/>
      <c r="BU2977" s="125"/>
      <c r="BV2977" s="125"/>
      <c r="BW2977" s="125"/>
      <c r="BX2977" s="125"/>
      <c r="BY2977" s="125"/>
      <c r="BZ2977" s="125"/>
      <c r="CA2977" s="125"/>
      <c r="CB2977" s="125"/>
      <c r="CC2977" s="125"/>
      <c r="CD2977" s="125"/>
      <c r="CE2977" s="125"/>
      <c r="CF2977" s="125"/>
      <c r="CG2977" s="125"/>
      <c r="CH2977" s="125"/>
      <c r="CI2977" s="125"/>
      <c r="CJ2977" s="125"/>
      <c r="CK2977" s="125"/>
      <c r="CL2977" s="125"/>
      <c r="CM2977" s="125"/>
      <c r="CN2977" s="125"/>
      <c r="CO2977" s="125"/>
      <c r="CP2977" s="125"/>
      <c r="CQ2977" s="125"/>
      <c r="CR2977" s="125"/>
      <c r="CS2977" s="125"/>
      <c r="CT2977" s="125"/>
      <c r="CU2977" s="125"/>
      <c r="CV2977" s="125"/>
      <c r="CW2977" s="125"/>
      <c r="CX2977" s="125"/>
      <c r="CY2977" s="125"/>
      <c r="CZ2977" s="125"/>
      <c r="DA2977" s="125"/>
      <c r="DB2977" s="125"/>
      <c r="DC2977" s="125"/>
      <c r="DD2977" s="125"/>
      <c r="DE2977" s="125"/>
      <c r="DF2977" s="125"/>
      <c r="DG2977" s="125"/>
      <c r="DH2977" s="125"/>
    </row>
    <row r="2978" spans="67:112" ht="12.75">
      <c r="BO2978" s="125"/>
      <c r="BP2978" s="125"/>
      <c r="BQ2978" s="125"/>
      <c r="BR2978" s="125"/>
      <c r="BS2978" s="125"/>
      <c r="BT2978" s="125"/>
      <c r="BU2978" s="125"/>
      <c r="BV2978" s="125"/>
      <c r="BW2978" s="125"/>
      <c r="BX2978" s="125"/>
      <c r="BY2978" s="125"/>
      <c r="BZ2978" s="125"/>
      <c r="CA2978" s="125"/>
      <c r="CB2978" s="125"/>
      <c r="CC2978" s="125"/>
      <c r="CD2978" s="125"/>
      <c r="CE2978" s="125"/>
      <c r="CF2978" s="125"/>
      <c r="CG2978" s="125"/>
      <c r="CH2978" s="125"/>
      <c r="CI2978" s="125"/>
      <c r="CJ2978" s="125"/>
      <c r="CK2978" s="125"/>
      <c r="CL2978" s="125"/>
      <c r="CM2978" s="125"/>
      <c r="CN2978" s="125"/>
      <c r="CO2978" s="125"/>
      <c r="CP2978" s="125"/>
      <c r="CQ2978" s="125"/>
      <c r="CR2978" s="125"/>
      <c r="CS2978" s="125"/>
      <c r="CT2978" s="125"/>
      <c r="CU2978" s="125"/>
      <c r="CV2978" s="125"/>
      <c r="CW2978" s="125"/>
      <c r="CX2978" s="125"/>
      <c r="CY2978" s="125"/>
      <c r="CZ2978" s="125"/>
      <c r="DA2978" s="125"/>
      <c r="DB2978" s="125"/>
      <c r="DC2978" s="125"/>
      <c r="DD2978" s="125"/>
      <c r="DE2978" s="125"/>
      <c r="DF2978" s="125"/>
      <c r="DG2978" s="125"/>
      <c r="DH2978" s="125"/>
    </row>
    <row r="2979" spans="67:112" ht="12.75">
      <c r="BO2979" s="125"/>
      <c r="BP2979" s="125"/>
      <c r="BQ2979" s="125"/>
      <c r="BR2979" s="125"/>
      <c r="BS2979" s="125"/>
      <c r="BT2979" s="125"/>
      <c r="BU2979" s="125"/>
      <c r="BV2979" s="125"/>
      <c r="BW2979" s="125"/>
      <c r="BX2979" s="125"/>
      <c r="BY2979" s="125"/>
      <c r="BZ2979" s="125"/>
      <c r="CA2979" s="125"/>
      <c r="CB2979" s="125"/>
      <c r="CC2979" s="125"/>
      <c r="CD2979" s="125"/>
      <c r="CE2979" s="125"/>
      <c r="CF2979" s="125"/>
      <c r="CG2979" s="125"/>
      <c r="CH2979" s="125"/>
      <c r="CI2979" s="125"/>
      <c r="CJ2979" s="125"/>
      <c r="CK2979" s="125"/>
      <c r="CL2979" s="125"/>
      <c r="CM2979" s="125"/>
      <c r="CN2979" s="125"/>
      <c r="CO2979" s="125"/>
      <c r="CP2979" s="125"/>
      <c r="CQ2979" s="125"/>
      <c r="CR2979" s="125"/>
      <c r="CS2979" s="125"/>
      <c r="CT2979" s="125"/>
      <c r="CU2979" s="125"/>
      <c r="CV2979" s="125"/>
      <c r="CW2979" s="125"/>
      <c r="CX2979" s="125"/>
      <c r="CY2979" s="125"/>
      <c r="CZ2979" s="125"/>
      <c r="DA2979" s="125"/>
      <c r="DB2979" s="125"/>
      <c r="DC2979" s="125"/>
      <c r="DD2979" s="125"/>
      <c r="DE2979" s="125"/>
      <c r="DF2979" s="125"/>
      <c r="DG2979" s="125"/>
      <c r="DH2979" s="125"/>
    </row>
    <row r="2980" spans="67:112" ht="12.75">
      <c r="BO2980" s="125"/>
      <c r="BP2980" s="125"/>
      <c r="BQ2980" s="125"/>
      <c r="BR2980" s="125"/>
      <c r="BS2980" s="125"/>
      <c r="BT2980" s="125"/>
      <c r="BU2980" s="125"/>
      <c r="BV2980" s="125"/>
      <c r="BW2980" s="125"/>
      <c r="BX2980" s="125"/>
      <c r="BY2980" s="125"/>
      <c r="BZ2980" s="125"/>
      <c r="CA2980" s="125"/>
      <c r="CB2980" s="125"/>
      <c r="CC2980" s="125"/>
      <c r="CD2980" s="125"/>
      <c r="CE2980" s="125"/>
      <c r="CF2980" s="125"/>
      <c r="CG2980" s="125"/>
      <c r="CH2980" s="125"/>
      <c r="CI2980" s="125"/>
      <c r="CJ2980" s="125"/>
      <c r="CK2980" s="125"/>
      <c r="CL2980" s="125"/>
      <c r="CM2980" s="125"/>
      <c r="CN2980" s="125"/>
      <c r="CO2980" s="125"/>
      <c r="CP2980" s="125"/>
      <c r="CQ2980" s="125"/>
      <c r="CR2980" s="125"/>
      <c r="CS2980" s="125"/>
      <c r="CT2980" s="125"/>
      <c r="CU2980" s="125"/>
      <c r="CV2980" s="125"/>
      <c r="CW2980" s="125"/>
      <c r="CX2980" s="125"/>
      <c r="CY2980" s="125"/>
      <c r="CZ2980" s="125"/>
      <c r="DA2980" s="125"/>
      <c r="DB2980" s="125"/>
      <c r="DC2980" s="125"/>
      <c r="DD2980" s="125"/>
      <c r="DE2980" s="125"/>
      <c r="DF2980" s="125"/>
      <c r="DG2980" s="125"/>
      <c r="DH2980" s="125"/>
    </row>
    <row r="2981" spans="67:112" ht="12.75">
      <c r="BO2981" s="125"/>
      <c r="BP2981" s="125"/>
      <c r="BQ2981" s="125"/>
      <c r="BR2981" s="125"/>
      <c r="BS2981" s="125"/>
      <c r="BT2981" s="125"/>
      <c r="BU2981" s="125"/>
      <c r="BV2981" s="125"/>
      <c r="BW2981" s="125"/>
      <c r="BX2981" s="125"/>
      <c r="BY2981" s="125"/>
      <c r="BZ2981" s="125"/>
      <c r="CA2981" s="125"/>
      <c r="CB2981" s="125"/>
      <c r="CC2981" s="125"/>
      <c r="CD2981" s="125"/>
      <c r="CE2981" s="125"/>
      <c r="CF2981" s="125"/>
      <c r="CG2981" s="125"/>
      <c r="CH2981" s="125"/>
      <c r="CI2981" s="125"/>
      <c r="CJ2981" s="125"/>
      <c r="CK2981" s="125"/>
      <c r="CL2981" s="125"/>
      <c r="CM2981" s="125"/>
      <c r="CN2981" s="125"/>
      <c r="CO2981" s="125"/>
      <c r="CP2981" s="125"/>
      <c r="CQ2981" s="125"/>
      <c r="CR2981" s="125"/>
      <c r="CS2981" s="125"/>
      <c r="CT2981" s="125"/>
      <c r="CU2981" s="125"/>
      <c r="CV2981" s="125"/>
      <c r="CW2981" s="125"/>
      <c r="CX2981" s="125"/>
      <c r="CY2981" s="125"/>
      <c r="CZ2981" s="125"/>
      <c r="DA2981" s="125"/>
      <c r="DB2981" s="125"/>
      <c r="DC2981" s="125"/>
      <c r="DD2981" s="125"/>
      <c r="DE2981" s="125"/>
      <c r="DF2981" s="125"/>
      <c r="DG2981" s="125"/>
      <c r="DH2981" s="125"/>
    </row>
    <row r="2982" spans="67:112" ht="12.75">
      <c r="BO2982" s="125"/>
      <c r="BP2982" s="125"/>
      <c r="BQ2982" s="125"/>
      <c r="BR2982" s="125"/>
      <c r="BS2982" s="125"/>
      <c r="BT2982" s="125"/>
      <c r="BU2982" s="125"/>
      <c r="BV2982" s="125"/>
      <c r="BW2982" s="125"/>
      <c r="BX2982" s="125"/>
      <c r="BY2982" s="125"/>
      <c r="BZ2982" s="125"/>
      <c r="CA2982" s="125"/>
      <c r="CB2982" s="125"/>
      <c r="CC2982" s="125"/>
      <c r="CD2982" s="125"/>
      <c r="CE2982" s="125"/>
      <c r="CF2982" s="125"/>
      <c r="CG2982" s="125"/>
      <c r="CH2982" s="125"/>
      <c r="CI2982" s="125"/>
      <c r="CJ2982" s="125"/>
      <c r="CK2982" s="125"/>
      <c r="CL2982" s="125"/>
      <c r="CM2982" s="125"/>
      <c r="CN2982" s="125"/>
      <c r="CO2982" s="125"/>
      <c r="CP2982" s="125"/>
      <c r="CQ2982" s="125"/>
      <c r="CR2982" s="125"/>
      <c r="CS2982" s="125"/>
      <c r="CT2982" s="125"/>
      <c r="CU2982" s="125"/>
      <c r="CV2982" s="125"/>
      <c r="CW2982" s="125"/>
      <c r="CX2982" s="125"/>
      <c r="CY2982" s="125"/>
      <c r="CZ2982" s="125"/>
      <c r="DA2982" s="125"/>
      <c r="DB2982" s="125"/>
      <c r="DC2982" s="125"/>
      <c r="DD2982" s="125"/>
      <c r="DE2982" s="125"/>
      <c r="DF2982" s="125"/>
      <c r="DG2982" s="125"/>
      <c r="DH2982" s="125"/>
    </row>
    <row r="2983" spans="67:112" ht="12.75">
      <c r="BO2983" s="125"/>
      <c r="BP2983" s="125"/>
      <c r="BQ2983" s="125"/>
      <c r="BR2983" s="125"/>
      <c r="BS2983" s="125"/>
      <c r="BT2983" s="125"/>
      <c r="BU2983" s="125"/>
      <c r="BV2983" s="125"/>
      <c r="BW2983" s="125"/>
      <c r="BX2983" s="125"/>
      <c r="BY2983" s="125"/>
      <c r="BZ2983" s="125"/>
      <c r="CA2983" s="125"/>
      <c r="CB2983" s="125"/>
      <c r="CC2983" s="125"/>
      <c r="CD2983" s="125"/>
      <c r="CE2983" s="125"/>
      <c r="CF2983" s="125"/>
      <c r="CG2983" s="125"/>
      <c r="CH2983" s="125"/>
      <c r="CI2983" s="125"/>
      <c r="CJ2983" s="125"/>
      <c r="CK2983" s="125"/>
      <c r="CL2983" s="125"/>
      <c r="CM2983" s="125"/>
      <c r="CN2983" s="125"/>
      <c r="CO2983" s="125"/>
      <c r="CP2983" s="125"/>
      <c r="CQ2983" s="125"/>
      <c r="CR2983" s="125"/>
      <c r="CS2983" s="125"/>
      <c r="CT2983" s="125"/>
      <c r="CU2983" s="125"/>
      <c r="CV2983" s="125"/>
      <c r="CW2983" s="125"/>
      <c r="CX2983" s="125"/>
      <c r="CY2983" s="125"/>
      <c r="CZ2983" s="125"/>
      <c r="DA2983" s="125"/>
      <c r="DB2983" s="125"/>
      <c r="DC2983" s="125"/>
      <c r="DD2983" s="125"/>
      <c r="DE2983" s="125"/>
      <c r="DF2983" s="125"/>
      <c r="DG2983" s="125"/>
      <c r="DH2983" s="125"/>
    </row>
    <row r="2984" spans="67:112" ht="12.75">
      <c r="BO2984" s="125"/>
      <c r="BP2984" s="125"/>
      <c r="BQ2984" s="125"/>
      <c r="BR2984" s="125"/>
      <c r="BS2984" s="125"/>
      <c r="BT2984" s="125"/>
      <c r="BU2984" s="125"/>
      <c r="BV2984" s="125"/>
      <c r="BW2984" s="125"/>
      <c r="BX2984" s="125"/>
      <c r="BY2984" s="125"/>
      <c r="BZ2984" s="125"/>
      <c r="CA2984" s="125"/>
      <c r="CB2984" s="125"/>
      <c r="CC2984" s="125"/>
      <c r="CD2984" s="125"/>
      <c r="CE2984" s="125"/>
      <c r="CF2984" s="125"/>
      <c r="CG2984" s="125"/>
      <c r="CH2984" s="125"/>
      <c r="CI2984" s="125"/>
      <c r="CJ2984" s="125"/>
      <c r="CK2984" s="125"/>
      <c r="CL2984" s="125"/>
      <c r="CM2984" s="125"/>
      <c r="CN2984" s="125"/>
      <c r="CO2984" s="125"/>
      <c r="CP2984" s="125"/>
      <c r="CQ2984" s="125"/>
      <c r="CR2984" s="125"/>
      <c r="CS2984" s="125"/>
      <c r="CT2984" s="125"/>
      <c r="CU2984" s="125"/>
      <c r="CV2984" s="125"/>
      <c r="CW2984" s="125"/>
      <c r="CX2984" s="125"/>
      <c r="CY2984" s="125"/>
      <c r="CZ2984" s="125"/>
      <c r="DA2984" s="125"/>
      <c r="DB2984" s="125"/>
      <c r="DC2984" s="125"/>
      <c r="DD2984" s="125"/>
      <c r="DE2984" s="125"/>
      <c r="DF2984" s="125"/>
      <c r="DG2984" s="125"/>
      <c r="DH2984" s="125"/>
    </row>
    <row r="2985" spans="67:112" ht="12.75">
      <c r="BO2985" s="125"/>
      <c r="BP2985" s="125"/>
      <c r="BQ2985" s="125"/>
      <c r="BR2985" s="125"/>
      <c r="BS2985" s="125"/>
      <c r="BT2985" s="125"/>
      <c r="BU2985" s="125"/>
      <c r="BV2985" s="125"/>
      <c r="BW2985" s="125"/>
      <c r="BX2985" s="125"/>
      <c r="BY2985" s="125"/>
      <c r="BZ2985" s="125"/>
      <c r="CA2985" s="125"/>
      <c r="CB2985" s="125"/>
      <c r="CC2985" s="125"/>
      <c r="CD2985" s="125"/>
      <c r="CE2985" s="125"/>
      <c r="CF2985" s="125"/>
      <c r="CG2985" s="125"/>
      <c r="CH2985" s="125"/>
      <c r="CI2985" s="125"/>
      <c r="CJ2985" s="125"/>
      <c r="CK2985" s="125"/>
      <c r="CL2985" s="125"/>
      <c r="CM2985" s="125"/>
      <c r="CN2985" s="125"/>
      <c r="CO2985" s="125"/>
      <c r="CP2985" s="125"/>
      <c r="CQ2985" s="125"/>
      <c r="CR2985" s="125"/>
      <c r="CS2985" s="125"/>
      <c r="CT2985" s="125"/>
      <c r="CU2985" s="125"/>
      <c r="CV2985" s="125"/>
      <c r="CW2985" s="125"/>
      <c r="CX2985" s="125"/>
      <c r="CY2985" s="125"/>
      <c r="CZ2985" s="125"/>
      <c r="DA2985" s="125"/>
      <c r="DB2985" s="125"/>
      <c r="DC2985" s="125"/>
      <c r="DD2985" s="125"/>
      <c r="DE2985" s="125"/>
      <c r="DF2985" s="125"/>
      <c r="DG2985" s="125"/>
      <c r="DH2985" s="125"/>
    </row>
    <row r="2986" spans="67:112" ht="12.75">
      <c r="BO2986" s="125"/>
      <c r="BP2986" s="125"/>
      <c r="BQ2986" s="125"/>
      <c r="BR2986" s="125"/>
      <c r="BS2986" s="125"/>
      <c r="BT2986" s="125"/>
      <c r="BU2986" s="125"/>
      <c r="BV2986" s="125"/>
      <c r="BW2986" s="125"/>
      <c r="BX2986" s="125"/>
      <c r="BY2986" s="125"/>
      <c r="BZ2986" s="125"/>
      <c r="CA2986" s="125"/>
      <c r="CB2986" s="125"/>
      <c r="CC2986" s="125"/>
      <c r="CD2986" s="125"/>
      <c r="CE2986" s="125"/>
      <c r="CF2986" s="125"/>
      <c r="CG2986" s="125"/>
      <c r="CH2986" s="125"/>
      <c r="CI2986" s="125"/>
      <c r="CJ2986" s="125"/>
      <c r="CK2986" s="125"/>
      <c r="CL2986" s="125"/>
      <c r="CM2986" s="125"/>
      <c r="CN2986" s="125"/>
      <c r="CO2986" s="125"/>
      <c r="CP2986" s="125"/>
      <c r="CQ2986" s="125"/>
      <c r="CR2986" s="125"/>
      <c r="CS2986" s="125"/>
      <c r="CT2986" s="125"/>
      <c r="CU2986" s="125"/>
      <c r="CV2986" s="125"/>
      <c r="CW2986" s="125"/>
      <c r="CX2986" s="125"/>
      <c r="CY2986" s="125"/>
      <c r="CZ2986" s="125"/>
      <c r="DA2986" s="125"/>
      <c r="DB2986" s="125"/>
      <c r="DC2986" s="125"/>
      <c r="DD2986" s="125"/>
      <c r="DE2986" s="125"/>
      <c r="DF2986" s="125"/>
      <c r="DG2986" s="125"/>
      <c r="DH2986" s="125"/>
    </row>
    <row r="2987" spans="67:112" ht="12.75">
      <c r="BO2987" s="125"/>
      <c r="BP2987" s="125"/>
      <c r="BQ2987" s="125"/>
      <c r="BR2987" s="125"/>
      <c r="BS2987" s="125"/>
      <c r="BT2987" s="125"/>
      <c r="BU2987" s="125"/>
      <c r="BV2987" s="125"/>
      <c r="BW2987" s="125"/>
      <c r="BX2987" s="125"/>
      <c r="BY2987" s="125"/>
      <c r="BZ2987" s="125"/>
      <c r="CA2987" s="125"/>
      <c r="CB2987" s="125"/>
      <c r="CC2987" s="125"/>
      <c r="CD2987" s="125"/>
      <c r="CE2987" s="125"/>
      <c r="CF2987" s="125"/>
      <c r="CG2987" s="125"/>
      <c r="CH2987" s="125"/>
      <c r="CI2987" s="125"/>
      <c r="CJ2987" s="125"/>
      <c r="CK2987" s="125"/>
      <c r="CL2987" s="125"/>
      <c r="CM2987" s="125"/>
      <c r="CN2987" s="125"/>
      <c r="CO2987" s="125"/>
      <c r="CP2987" s="125"/>
      <c r="CQ2987" s="125"/>
      <c r="CR2987" s="125"/>
      <c r="CS2987" s="125"/>
      <c r="CT2987" s="125"/>
      <c r="CU2987" s="125"/>
      <c r="CV2987" s="125"/>
      <c r="CW2987" s="125"/>
      <c r="CX2987" s="125"/>
      <c r="CY2987" s="125"/>
      <c r="CZ2987" s="125"/>
      <c r="DA2987" s="125"/>
      <c r="DB2987" s="125"/>
      <c r="DC2987" s="125"/>
      <c r="DD2987" s="125"/>
      <c r="DE2987" s="125"/>
      <c r="DF2987" s="125"/>
      <c r="DG2987" s="125"/>
      <c r="DH2987" s="125"/>
    </row>
    <row r="2988" spans="67:112" ht="12.75">
      <c r="BO2988" s="125"/>
      <c r="BP2988" s="125"/>
      <c r="BQ2988" s="125"/>
      <c r="BR2988" s="125"/>
      <c r="BS2988" s="125"/>
      <c r="BT2988" s="125"/>
      <c r="BU2988" s="125"/>
      <c r="BV2988" s="125"/>
      <c r="BW2988" s="125"/>
      <c r="BX2988" s="125"/>
      <c r="BY2988" s="125"/>
      <c r="BZ2988" s="125"/>
      <c r="CA2988" s="125"/>
      <c r="CB2988" s="125"/>
      <c r="CC2988" s="125"/>
      <c r="CD2988" s="125"/>
      <c r="CE2988" s="125"/>
      <c r="CF2988" s="125"/>
      <c r="CG2988" s="125"/>
      <c r="CH2988" s="125"/>
      <c r="CI2988" s="125"/>
      <c r="CJ2988" s="125"/>
      <c r="CK2988" s="125"/>
      <c r="CL2988" s="125"/>
      <c r="CM2988" s="125"/>
      <c r="CN2988" s="125"/>
      <c r="CO2988" s="125"/>
      <c r="CP2988" s="125"/>
      <c r="CQ2988" s="125"/>
      <c r="CR2988" s="125"/>
      <c r="CS2988" s="125"/>
      <c r="CT2988" s="125"/>
      <c r="CU2988" s="125"/>
      <c r="CV2988" s="125"/>
      <c r="CW2988" s="125"/>
      <c r="CX2988" s="125"/>
      <c r="CY2988" s="125"/>
      <c r="CZ2988" s="125"/>
      <c r="DA2988" s="125"/>
      <c r="DB2988" s="125"/>
      <c r="DC2988" s="125"/>
      <c r="DD2988" s="125"/>
      <c r="DE2988" s="125"/>
      <c r="DF2988" s="125"/>
      <c r="DG2988" s="125"/>
      <c r="DH2988" s="125"/>
    </row>
    <row r="2989" spans="67:112" ht="12.75">
      <c r="BO2989" s="125"/>
      <c r="BP2989" s="125"/>
      <c r="BQ2989" s="125"/>
      <c r="BR2989" s="125"/>
      <c r="BS2989" s="125"/>
      <c r="BT2989" s="125"/>
      <c r="BU2989" s="125"/>
      <c r="BV2989" s="125"/>
      <c r="BW2989" s="125"/>
      <c r="BX2989" s="125"/>
      <c r="BY2989" s="125"/>
      <c r="BZ2989" s="125"/>
      <c r="CA2989" s="125"/>
      <c r="CB2989" s="125"/>
      <c r="CC2989" s="125"/>
      <c r="CD2989" s="125"/>
      <c r="CE2989" s="125"/>
      <c r="CF2989" s="125"/>
      <c r="CG2989" s="125"/>
      <c r="CH2989" s="125"/>
      <c r="CI2989" s="125"/>
      <c r="CJ2989" s="125"/>
      <c r="CK2989" s="125"/>
      <c r="CL2989" s="125"/>
      <c r="CM2989" s="125"/>
      <c r="CN2989" s="125"/>
      <c r="CO2989" s="125"/>
      <c r="CP2989" s="125"/>
      <c r="CQ2989" s="125"/>
      <c r="CR2989" s="125"/>
      <c r="CS2989" s="125"/>
      <c r="CT2989" s="125"/>
      <c r="CU2989" s="125"/>
      <c r="CV2989" s="125"/>
      <c r="CW2989" s="125"/>
      <c r="CX2989" s="125"/>
      <c r="CY2989" s="125"/>
      <c r="CZ2989" s="125"/>
      <c r="DA2989" s="125"/>
      <c r="DB2989" s="125"/>
      <c r="DC2989" s="125"/>
      <c r="DD2989" s="125"/>
      <c r="DE2989" s="125"/>
      <c r="DF2989" s="125"/>
      <c r="DG2989" s="125"/>
      <c r="DH2989" s="125"/>
    </row>
    <row r="2990" spans="67:112" ht="12.75">
      <c r="BO2990" s="125"/>
      <c r="BP2990" s="125"/>
      <c r="BQ2990" s="125"/>
      <c r="BR2990" s="125"/>
      <c r="BS2990" s="125"/>
      <c r="BT2990" s="125"/>
      <c r="BU2990" s="125"/>
      <c r="BV2990" s="125"/>
      <c r="BW2990" s="125"/>
      <c r="BX2990" s="125"/>
      <c r="BY2990" s="125"/>
      <c r="BZ2990" s="125"/>
      <c r="CA2990" s="125"/>
      <c r="CB2990" s="125"/>
      <c r="CC2990" s="125"/>
      <c r="CD2990" s="125"/>
      <c r="CE2990" s="125"/>
      <c r="CF2990" s="125"/>
      <c r="CG2990" s="125"/>
      <c r="CH2990" s="125"/>
      <c r="CI2990" s="125"/>
      <c r="CJ2990" s="125"/>
      <c r="CK2990" s="125"/>
      <c r="CL2990" s="125"/>
      <c r="CM2990" s="125"/>
      <c r="CN2990" s="125"/>
      <c r="CO2990" s="125"/>
      <c r="CP2990" s="125"/>
      <c r="CQ2990" s="125"/>
      <c r="CR2990" s="125"/>
      <c r="CS2990" s="125"/>
      <c r="CT2990" s="125"/>
      <c r="CU2990" s="125"/>
      <c r="CV2990" s="125"/>
      <c r="CW2990" s="125"/>
      <c r="CX2990" s="125"/>
      <c r="CY2990" s="125"/>
      <c r="CZ2990" s="125"/>
      <c r="DA2990" s="125"/>
      <c r="DB2990" s="125"/>
      <c r="DC2990" s="125"/>
      <c r="DD2990" s="125"/>
      <c r="DE2990" s="125"/>
      <c r="DF2990" s="125"/>
      <c r="DG2990" s="125"/>
      <c r="DH2990" s="125"/>
    </row>
    <row r="2991" spans="67:112" ht="12.75">
      <c r="BO2991" s="125"/>
      <c r="BP2991" s="125"/>
      <c r="BQ2991" s="125"/>
      <c r="BR2991" s="125"/>
      <c r="BS2991" s="125"/>
      <c r="BT2991" s="125"/>
      <c r="BU2991" s="125"/>
      <c r="BV2991" s="125"/>
      <c r="BW2991" s="125"/>
      <c r="BX2991" s="125"/>
      <c r="BY2991" s="125"/>
      <c r="BZ2991" s="125"/>
      <c r="CA2991" s="125"/>
      <c r="CB2991" s="125"/>
      <c r="CC2991" s="125"/>
      <c r="CD2991" s="125"/>
      <c r="CE2991" s="125"/>
      <c r="CF2991" s="125"/>
      <c r="CG2991" s="125"/>
      <c r="CH2991" s="125"/>
      <c r="CI2991" s="125"/>
      <c r="CJ2991" s="125"/>
      <c r="CK2991" s="125"/>
      <c r="CL2991" s="125"/>
      <c r="CM2991" s="125"/>
      <c r="CN2991" s="125"/>
      <c r="CO2991" s="125"/>
      <c r="CP2991" s="125"/>
      <c r="CQ2991" s="125"/>
      <c r="CR2991" s="125"/>
      <c r="CS2991" s="125"/>
      <c r="CT2991" s="125"/>
      <c r="CU2991" s="125"/>
      <c r="CV2991" s="125"/>
      <c r="CW2991" s="125"/>
      <c r="CX2991" s="125"/>
      <c r="CY2991" s="125"/>
      <c r="CZ2991" s="125"/>
      <c r="DA2991" s="125"/>
      <c r="DB2991" s="125"/>
      <c r="DC2991" s="125"/>
      <c r="DD2991" s="125"/>
      <c r="DE2991" s="125"/>
      <c r="DF2991" s="125"/>
      <c r="DG2991" s="125"/>
      <c r="DH2991" s="125"/>
    </row>
    <row r="2992" spans="67:112" ht="12.75">
      <c r="BO2992" s="125"/>
      <c r="BP2992" s="125"/>
      <c r="BQ2992" s="125"/>
      <c r="BR2992" s="125"/>
      <c r="BS2992" s="125"/>
      <c r="BT2992" s="125"/>
      <c r="BU2992" s="125"/>
      <c r="BV2992" s="125"/>
      <c r="BW2992" s="125"/>
      <c r="BX2992" s="125"/>
      <c r="BY2992" s="125"/>
      <c r="BZ2992" s="125"/>
      <c r="CA2992" s="125"/>
      <c r="CB2992" s="125"/>
      <c r="CC2992" s="125"/>
      <c r="CD2992" s="125"/>
      <c r="CE2992" s="125"/>
      <c r="CF2992" s="125"/>
      <c r="CG2992" s="125"/>
      <c r="CH2992" s="125"/>
      <c r="CI2992" s="125"/>
      <c r="CJ2992" s="125"/>
      <c r="CK2992" s="125"/>
      <c r="CL2992" s="125"/>
      <c r="CM2992" s="125"/>
      <c r="CN2992" s="125"/>
      <c r="CO2992" s="125"/>
      <c r="CP2992" s="125"/>
      <c r="CQ2992" s="125"/>
      <c r="CR2992" s="125"/>
      <c r="CS2992" s="125"/>
      <c r="CT2992" s="125"/>
      <c r="CU2992" s="125"/>
      <c r="CV2992" s="125"/>
      <c r="CW2992" s="125"/>
      <c r="CX2992" s="125"/>
      <c r="CY2992" s="125"/>
      <c r="CZ2992" s="125"/>
      <c r="DA2992" s="125"/>
      <c r="DB2992" s="125"/>
      <c r="DC2992" s="125"/>
      <c r="DD2992" s="125"/>
      <c r="DE2992" s="125"/>
      <c r="DF2992" s="125"/>
      <c r="DG2992" s="125"/>
      <c r="DH2992" s="125"/>
    </row>
    <row r="2993" spans="67:112" ht="12.75">
      <c r="BO2993" s="125"/>
      <c r="BP2993" s="125"/>
      <c r="BQ2993" s="125"/>
      <c r="BR2993" s="125"/>
      <c r="BS2993" s="125"/>
      <c r="BT2993" s="125"/>
      <c r="BU2993" s="125"/>
      <c r="BV2993" s="125"/>
      <c r="BW2993" s="125"/>
      <c r="BX2993" s="125"/>
      <c r="BY2993" s="125"/>
      <c r="BZ2993" s="125"/>
      <c r="CA2993" s="125"/>
      <c r="CB2993" s="125"/>
      <c r="CC2993" s="125"/>
      <c r="CD2993" s="125"/>
      <c r="CE2993" s="125"/>
      <c r="CF2993" s="125"/>
      <c r="CG2993" s="125"/>
      <c r="CH2993" s="125"/>
      <c r="CI2993" s="125"/>
      <c r="CJ2993" s="125"/>
      <c r="CK2993" s="125"/>
      <c r="CL2993" s="125"/>
      <c r="CM2993" s="125"/>
      <c r="CN2993" s="125"/>
      <c r="CO2993" s="125"/>
      <c r="CP2993" s="125"/>
      <c r="CQ2993" s="125"/>
      <c r="CR2993" s="125"/>
      <c r="CS2993" s="125"/>
      <c r="CT2993" s="125"/>
      <c r="CU2993" s="125"/>
      <c r="CV2993" s="125"/>
      <c r="CW2993" s="125"/>
      <c r="CX2993" s="125"/>
      <c r="CY2993" s="125"/>
      <c r="CZ2993" s="125"/>
      <c r="DA2993" s="125"/>
      <c r="DB2993" s="125"/>
      <c r="DC2993" s="125"/>
      <c r="DD2993" s="125"/>
      <c r="DE2993" s="125"/>
      <c r="DF2993" s="125"/>
      <c r="DG2993" s="125"/>
      <c r="DH2993" s="125"/>
    </row>
    <row r="2994" spans="67:112" ht="12.75">
      <c r="BO2994" s="125"/>
      <c r="BP2994" s="125"/>
      <c r="BQ2994" s="125"/>
      <c r="BR2994" s="125"/>
      <c r="BS2994" s="125"/>
      <c r="BT2994" s="125"/>
      <c r="BU2994" s="125"/>
      <c r="BV2994" s="125"/>
      <c r="BW2994" s="125"/>
      <c r="BX2994" s="125"/>
      <c r="BY2994" s="125"/>
      <c r="BZ2994" s="125"/>
      <c r="CA2994" s="125"/>
      <c r="CB2994" s="125"/>
      <c r="CC2994" s="125"/>
      <c r="CD2994" s="125"/>
      <c r="CE2994" s="125"/>
      <c r="CF2994" s="125"/>
      <c r="CG2994" s="125"/>
      <c r="CH2994" s="125"/>
      <c r="CI2994" s="125"/>
      <c r="CJ2994" s="125"/>
      <c r="CK2994" s="125"/>
      <c r="CL2994" s="125"/>
      <c r="CM2994" s="125"/>
      <c r="CN2994" s="125"/>
      <c r="CO2994" s="125"/>
      <c r="CP2994" s="125"/>
      <c r="CQ2994" s="125"/>
      <c r="CR2994" s="125"/>
      <c r="CS2994" s="125"/>
      <c r="CT2994" s="125"/>
      <c r="CU2994" s="125"/>
      <c r="CV2994" s="125"/>
      <c r="CW2994" s="125"/>
      <c r="CX2994" s="125"/>
      <c r="CY2994" s="125"/>
      <c r="CZ2994" s="125"/>
      <c r="DA2994" s="125"/>
      <c r="DB2994" s="125"/>
      <c r="DC2994" s="125"/>
      <c r="DD2994" s="125"/>
      <c r="DE2994" s="125"/>
      <c r="DF2994" s="125"/>
      <c r="DG2994" s="125"/>
      <c r="DH2994" s="125"/>
    </row>
    <row r="2995" spans="67:112" ht="12.75">
      <c r="BO2995" s="125"/>
      <c r="BP2995" s="125"/>
      <c r="BQ2995" s="125"/>
      <c r="BR2995" s="125"/>
      <c r="BS2995" s="125"/>
      <c r="BT2995" s="125"/>
      <c r="BU2995" s="125"/>
      <c r="BV2995" s="125"/>
      <c r="BW2995" s="125"/>
      <c r="BX2995" s="125"/>
      <c r="BY2995" s="125"/>
      <c r="BZ2995" s="125"/>
      <c r="CA2995" s="125"/>
      <c r="CB2995" s="125"/>
      <c r="CC2995" s="125"/>
      <c r="CD2995" s="125"/>
      <c r="CE2995" s="125"/>
      <c r="CF2995" s="125"/>
      <c r="CG2995" s="125"/>
      <c r="CH2995" s="125"/>
      <c r="CI2995" s="125"/>
      <c r="CJ2995" s="125"/>
      <c r="CK2995" s="125"/>
      <c r="CL2995" s="125"/>
      <c r="CM2995" s="125"/>
      <c r="CN2995" s="125"/>
      <c r="CO2995" s="125"/>
      <c r="CP2995" s="125"/>
      <c r="CQ2995" s="125"/>
      <c r="CR2995" s="125"/>
      <c r="CS2995" s="125"/>
      <c r="CT2995" s="125"/>
      <c r="CU2995" s="125"/>
      <c r="CV2995" s="125"/>
      <c r="CW2995" s="125"/>
      <c r="CX2995" s="125"/>
      <c r="CY2995" s="125"/>
      <c r="CZ2995" s="125"/>
      <c r="DA2995" s="125"/>
      <c r="DB2995" s="125"/>
      <c r="DC2995" s="125"/>
      <c r="DD2995" s="125"/>
      <c r="DE2995" s="125"/>
      <c r="DF2995" s="125"/>
      <c r="DG2995" s="125"/>
      <c r="DH2995" s="125"/>
    </row>
    <row r="2996" spans="67:112" ht="12.75">
      <c r="BO2996" s="125"/>
      <c r="BP2996" s="125"/>
      <c r="BQ2996" s="125"/>
      <c r="BR2996" s="125"/>
      <c r="BS2996" s="125"/>
      <c r="BT2996" s="125"/>
      <c r="BU2996" s="125"/>
      <c r="BV2996" s="125"/>
      <c r="BW2996" s="125"/>
      <c r="BX2996" s="125"/>
      <c r="BY2996" s="125"/>
      <c r="BZ2996" s="125"/>
      <c r="CA2996" s="125"/>
      <c r="CB2996" s="125"/>
      <c r="CC2996" s="125"/>
      <c r="CD2996" s="125"/>
      <c r="CE2996" s="125"/>
      <c r="CF2996" s="125"/>
      <c r="CG2996" s="125"/>
      <c r="CH2996" s="125"/>
      <c r="CI2996" s="125"/>
      <c r="CJ2996" s="125"/>
      <c r="CK2996" s="125"/>
      <c r="CL2996" s="125"/>
      <c r="CM2996" s="125"/>
      <c r="CN2996" s="125"/>
      <c r="CO2996" s="125"/>
      <c r="CP2996" s="125"/>
      <c r="CQ2996" s="125"/>
      <c r="CR2996" s="125"/>
      <c r="CS2996" s="125"/>
      <c r="CT2996" s="125"/>
      <c r="CU2996" s="125"/>
      <c r="CV2996" s="125"/>
      <c r="CW2996" s="125"/>
      <c r="CX2996" s="125"/>
      <c r="CY2996" s="125"/>
      <c r="CZ2996" s="125"/>
      <c r="DA2996" s="125"/>
      <c r="DB2996" s="125"/>
      <c r="DC2996" s="125"/>
      <c r="DD2996" s="125"/>
      <c r="DE2996" s="125"/>
      <c r="DF2996" s="125"/>
      <c r="DG2996" s="125"/>
      <c r="DH2996" s="125"/>
    </row>
    <row r="2997" spans="67:112" ht="12.75">
      <c r="BO2997" s="125"/>
      <c r="BP2997" s="125"/>
      <c r="BQ2997" s="125"/>
      <c r="BR2997" s="125"/>
      <c r="BS2997" s="125"/>
      <c r="BT2997" s="125"/>
      <c r="BU2997" s="125"/>
      <c r="BV2997" s="125"/>
      <c r="BW2997" s="125"/>
      <c r="BX2997" s="125"/>
      <c r="BY2997" s="125"/>
      <c r="BZ2997" s="125"/>
      <c r="CA2997" s="125"/>
      <c r="CB2997" s="125"/>
      <c r="CC2997" s="125"/>
      <c r="CD2997" s="125"/>
      <c r="CE2997" s="125"/>
      <c r="CF2997" s="125"/>
      <c r="CG2997" s="125"/>
      <c r="CH2997" s="125"/>
      <c r="CI2997" s="125"/>
      <c r="CJ2997" s="125"/>
      <c r="CK2997" s="125"/>
      <c r="CL2997" s="125"/>
      <c r="CM2997" s="125"/>
      <c r="CN2997" s="125"/>
      <c r="CO2997" s="125"/>
      <c r="CP2997" s="125"/>
      <c r="CQ2997" s="125"/>
      <c r="CR2997" s="125"/>
      <c r="CS2997" s="125"/>
      <c r="CT2997" s="125"/>
      <c r="CU2997" s="125"/>
      <c r="CV2997" s="125"/>
      <c r="CW2997" s="125"/>
      <c r="CX2997" s="125"/>
      <c r="CY2997" s="125"/>
      <c r="CZ2997" s="125"/>
      <c r="DA2997" s="125"/>
      <c r="DB2997" s="125"/>
      <c r="DC2997" s="125"/>
      <c r="DD2997" s="125"/>
      <c r="DE2997" s="125"/>
      <c r="DF2997" s="125"/>
      <c r="DG2997" s="125"/>
      <c r="DH2997" s="125"/>
    </row>
    <row r="2998" spans="67:112" ht="12.75">
      <c r="BO2998" s="125"/>
      <c r="BP2998" s="125"/>
      <c r="BQ2998" s="125"/>
      <c r="BR2998" s="125"/>
      <c r="BS2998" s="125"/>
      <c r="BT2998" s="125"/>
      <c r="BU2998" s="125"/>
      <c r="BV2998" s="125"/>
      <c r="BW2998" s="125"/>
      <c r="BX2998" s="125"/>
      <c r="BY2998" s="125"/>
      <c r="BZ2998" s="125"/>
      <c r="CA2998" s="125"/>
      <c r="CB2998" s="125"/>
      <c r="CC2998" s="125"/>
      <c r="CD2998" s="125"/>
      <c r="CE2998" s="125"/>
      <c r="CF2998" s="125"/>
      <c r="CG2998" s="125"/>
      <c r="CH2998" s="125"/>
      <c r="CI2998" s="125"/>
      <c r="CJ2998" s="125"/>
      <c r="CK2998" s="125"/>
      <c r="CL2998" s="125"/>
      <c r="CM2998" s="125"/>
      <c r="CN2998" s="125"/>
      <c r="CO2998" s="125"/>
      <c r="CP2998" s="125"/>
      <c r="CQ2998" s="125"/>
      <c r="CR2998" s="125"/>
      <c r="CS2998" s="125"/>
      <c r="CT2998" s="125"/>
      <c r="CU2998" s="125"/>
      <c r="CV2998" s="125"/>
      <c r="CW2998" s="125"/>
      <c r="CX2998" s="125"/>
      <c r="CY2998" s="125"/>
      <c r="CZ2998" s="125"/>
      <c r="DA2998" s="125"/>
      <c r="DB2998" s="125"/>
      <c r="DC2998" s="125"/>
      <c r="DD2998" s="125"/>
      <c r="DE2998" s="125"/>
      <c r="DF2998" s="125"/>
      <c r="DG2998" s="125"/>
      <c r="DH2998" s="125"/>
    </row>
    <row r="2999" spans="67:112" ht="12.75">
      <c r="BO2999" s="125"/>
      <c r="BP2999" s="125"/>
      <c r="BQ2999" s="125"/>
      <c r="BR2999" s="125"/>
      <c r="BS2999" s="125"/>
      <c r="BT2999" s="125"/>
      <c r="BU2999" s="125"/>
      <c r="BV2999" s="125"/>
      <c r="BW2999" s="125"/>
      <c r="BX2999" s="125"/>
      <c r="BY2999" s="125"/>
      <c r="BZ2999" s="125"/>
      <c r="CA2999" s="125"/>
      <c r="CB2999" s="125"/>
      <c r="CC2999" s="125"/>
      <c r="CD2999" s="125"/>
      <c r="CE2999" s="125"/>
      <c r="CF2999" s="125"/>
      <c r="CG2999" s="125"/>
      <c r="CH2999" s="125"/>
      <c r="CI2999" s="125"/>
      <c r="CJ2999" s="125"/>
      <c r="CK2999" s="125"/>
      <c r="CL2999" s="125"/>
      <c r="CM2999" s="125"/>
      <c r="CN2999" s="125"/>
      <c r="CO2999" s="125"/>
      <c r="CP2999" s="125"/>
      <c r="CQ2999" s="125"/>
      <c r="CR2999" s="125"/>
      <c r="CS2999" s="125"/>
      <c r="CT2999" s="125"/>
      <c r="CU2999" s="125"/>
      <c r="CV2999" s="125"/>
      <c r="CW2999" s="125"/>
      <c r="CX2999" s="125"/>
      <c r="CY2999" s="125"/>
      <c r="CZ2999" s="125"/>
      <c r="DA2999" s="125"/>
      <c r="DB2999" s="125"/>
      <c r="DC2999" s="125"/>
      <c r="DD2999" s="125"/>
      <c r="DE2999" s="125"/>
      <c r="DF2999" s="125"/>
      <c r="DG2999" s="125"/>
      <c r="DH2999" s="125"/>
    </row>
    <row r="3000" spans="67:112" ht="12.75">
      <c r="BO3000" s="125"/>
      <c r="BP3000" s="125"/>
      <c r="BQ3000" s="125"/>
      <c r="BR3000" s="125"/>
      <c r="BS3000" s="125"/>
      <c r="BT3000" s="125"/>
      <c r="BU3000" s="125"/>
      <c r="BV3000" s="125"/>
      <c r="BW3000" s="125"/>
      <c r="BX3000" s="125"/>
      <c r="BY3000" s="125"/>
      <c r="BZ3000" s="125"/>
      <c r="CA3000" s="125"/>
      <c r="CB3000" s="125"/>
      <c r="CC3000" s="125"/>
      <c r="CD3000" s="125"/>
      <c r="CE3000" s="125"/>
      <c r="CF3000" s="125"/>
      <c r="CG3000" s="125"/>
      <c r="CH3000" s="125"/>
      <c r="CI3000" s="125"/>
      <c r="CJ3000" s="125"/>
      <c r="CK3000" s="125"/>
      <c r="CL3000" s="125"/>
      <c r="CM3000" s="125"/>
      <c r="CN3000" s="125"/>
      <c r="CO3000" s="125"/>
      <c r="CP3000" s="125"/>
      <c r="CQ3000" s="125"/>
      <c r="CR3000" s="125"/>
      <c r="CS3000" s="125"/>
      <c r="CT3000" s="125"/>
      <c r="CU3000" s="125"/>
      <c r="CV3000" s="125"/>
      <c r="CW3000" s="125"/>
      <c r="CX3000" s="125"/>
      <c r="CY3000" s="125"/>
      <c r="CZ3000" s="125"/>
      <c r="DA3000" s="125"/>
      <c r="DB3000" s="125"/>
      <c r="DC3000" s="125"/>
      <c r="DD3000" s="125"/>
      <c r="DE3000" s="125"/>
      <c r="DF3000" s="125"/>
      <c r="DG3000" s="125"/>
      <c r="DH3000" s="125"/>
    </row>
    <row r="3001" spans="67:112" ht="12.75">
      <c r="BO3001" s="125"/>
      <c r="BP3001" s="125"/>
      <c r="BQ3001" s="125"/>
      <c r="BR3001" s="125"/>
      <c r="BS3001" s="125"/>
      <c r="BT3001" s="125"/>
      <c r="BU3001" s="125"/>
      <c r="BV3001" s="125"/>
      <c r="BW3001" s="125"/>
      <c r="BX3001" s="125"/>
      <c r="BY3001" s="125"/>
      <c r="BZ3001" s="125"/>
      <c r="CA3001" s="125"/>
      <c r="CB3001" s="125"/>
      <c r="CC3001" s="125"/>
      <c r="CD3001" s="125"/>
      <c r="CE3001" s="125"/>
      <c r="CF3001" s="125"/>
      <c r="CG3001" s="125"/>
      <c r="CH3001" s="125"/>
      <c r="CI3001" s="125"/>
      <c r="CJ3001" s="125"/>
      <c r="CK3001" s="125"/>
      <c r="CL3001" s="125"/>
      <c r="CM3001" s="125"/>
      <c r="CN3001" s="125"/>
      <c r="CO3001" s="125"/>
      <c r="CP3001" s="125"/>
      <c r="CQ3001" s="125"/>
      <c r="CR3001" s="125"/>
      <c r="CS3001" s="125"/>
      <c r="CT3001" s="125"/>
      <c r="CU3001" s="125"/>
      <c r="CV3001" s="125"/>
      <c r="CW3001" s="125"/>
      <c r="CX3001" s="125"/>
      <c r="CY3001" s="125"/>
      <c r="CZ3001" s="125"/>
      <c r="DA3001" s="125"/>
      <c r="DB3001" s="125"/>
      <c r="DC3001" s="125"/>
      <c r="DD3001" s="125"/>
      <c r="DE3001" s="125"/>
      <c r="DF3001" s="125"/>
      <c r="DG3001" s="125"/>
      <c r="DH3001" s="125"/>
    </row>
    <row r="3002" spans="67:112" ht="12.75">
      <c r="BO3002" s="125"/>
      <c r="BP3002" s="125"/>
      <c r="BQ3002" s="125"/>
      <c r="BR3002" s="125"/>
      <c r="BS3002" s="125"/>
      <c r="BT3002" s="125"/>
      <c r="BU3002" s="125"/>
      <c r="BV3002" s="125"/>
      <c r="BW3002" s="125"/>
      <c r="BX3002" s="125"/>
      <c r="BY3002" s="125"/>
      <c r="BZ3002" s="125"/>
      <c r="CA3002" s="125"/>
      <c r="CB3002" s="125"/>
      <c r="CC3002" s="125"/>
      <c r="CD3002" s="125"/>
      <c r="CE3002" s="125"/>
      <c r="CF3002" s="125"/>
      <c r="CG3002" s="125"/>
      <c r="CH3002" s="125"/>
      <c r="CI3002" s="125"/>
      <c r="CJ3002" s="125"/>
      <c r="CK3002" s="125"/>
      <c r="CL3002" s="125"/>
      <c r="CM3002" s="125"/>
      <c r="CN3002" s="125"/>
      <c r="CO3002" s="125"/>
      <c r="CP3002" s="125"/>
      <c r="CQ3002" s="125"/>
      <c r="CR3002" s="125"/>
      <c r="CS3002" s="125"/>
      <c r="CT3002" s="125"/>
      <c r="CU3002" s="125"/>
      <c r="CV3002" s="125"/>
      <c r="CW3002" s="125"/>
      <c r="CX3002" s="125"/>
      <c r="CY3002" s="125"/>
      <c r="CZ3002" s="125"/>
      <c r="DA3002" s="125"/>
      <c r="DB3002" s="125"/>
      <c r="DC3002" s="125"/>
      <c r="DD3002" s="125"/>
      <c r="DE3002" s="125"/>
      <c r="DF3002" s="125"/>
      <c r="DG3002" s="125"/>
      <c r="DH3002" s="125"/>
    </row>
    <row r="3003" spans="67:112" ht="12.75">
      <c r="BO3003" s="125"/>
      <c r="BP3003" s="125"/>
      <c r="BQ3003" s="125"/>
      <c r="BR3003" s="125"/>
      <c r="BS3003" s="125"/>
      <c r="BT3003" s="125"/>
      <c r="BU3003" s="125"/>
      <c r="BV3003" s="125"/>
      <c r="BW3003" s="125"/>
      <c r="BX3003" s="125"/>
      <c r="BY3003" s="125"/>
      <c r="BZ3003" s="125"/>
      <c r="CA3003" s="125"/>
      <c r="CB3003" s="125"/>
      <c r="CC3003" s="125"/>
      <c r="CD3003" s="125"/>
      <c r="CE3003" s="125"/>
      <c r="CF3003" s="125"/>
      <c r="CG3003" s="125"/>
      <c r="CH3003" s="125"/>
      <c r="CI3003" s="125"/>
      <c r="CJ3003" s="125"/>
      <c r="CK3003" s="125"/>
      <c r="CL3003" s="125"/>
      <c r="CM3003" s="125"/>
      <c r="CN3003" s="125"/>
      <c r="CO3003" s="125"/>
      <c r="CP3003" s="125"/>
      <c r="CQ3003" s="125"/>
      <c r="CR3003" s="125"/>
      <c r="CS3003" s="125"/>
      <c r="CT3003" s="125"/>
      <c r="CU3003" s="125"/>
      <c r="CV3003" s="125"/>
      <c r="CW3003" s="125"/>
      <c r="CX3003" s="125"/>
      <c r="CY3003" s="125"/>
      <c r="CZ3003" s="125"/>
      <c r="DA3003" s="125"/>
      <c r="DB3003" s="125"/>
      <c r="DC3003" s="125"/>
      <c r="DD3003" s="125"/>
      <c r="DE3003" s="125"/>
      <c r="DF3003" s="125"/>
      <c r="DG3003" s="125"/>
      <c r="DH3003" s="125"/>
    </row>
    <row r="3004" spans="67:112" ht="12.75">
      <c r="BO3004" s="125"/>
      <c r="BP3004" s="125"/>
      <c r="BQ3004" s="125"/>
      <c r="BR3004" s="125"/>
      <c r="BS3004" s="125"/>
      <c r="BT3004" s="125"/>
      <c r="BU3004" s="125"/>
      <c r="BV3004" s="125"/>
      <c r="BW3004" s="125"/>
      <c r="BX3004" s="125"/>
      <c r="BY3004" s="125"/>
      <c r="BZ3004" s="125"/>
      <c r="CA3004" s="125"/>
      <c r="CB3004" s="125"/>
      <c r="CC3004" s="125"/>
      <c r="CD3004" s="125"/>
      <c r="CE3004" s="125"/>
      <c r="CF3004" s="125"/>
      <c r="CG3004" s="125"/>
      <c r="CH3004" s="125"/>
      <c r="CI3004" s="125"/>
      <c r="CJ3004" s="125"/>
      <c r="CK3004" s="125"/>
      <c r="CL3004" s="125"/>
      <c r="CM3004" s="125"/>
      <c r="CN3004" s="125"/>
      <c r="CO3004" s="125"/>
      <c r="CP3004" s="125"/>
      <c r="CQ3004" s="125"/>
      <c r="CR3004" s="125"/>
      <c r="CS3004" s="125"/>
      <c r="CT3004" s="125"/>
      <c r="CU3004" s="125"/>
      <c r="CV3004" s="125"/>
      <c r="CW3004" s="125"/>
      <c r="CX3004" s="125"/>
      <c r="CY3004" s="125"/>
      <c r="CZ3004" s="125"/>
      <c r="DA3004" s="125"/>
      <c r="DB3004" s="125"/>
      <c r="DC3004" s="125"/>
      <c r="DD3004" s="125"/>
      <c r="DE3004" s="125"/>
      <c r="DF3004" s="125"/>
      <c r="DG3004" s="125"/>
      <c r="DH3004" s="125"/>
    </row>
    <row r="3005" spans="67:112" ht="12.75">
      <c r="BO3005" s="125"/>
      <c r="BP3005" s="125"/>
      <c r="BQ3005" s="125"/>
      <c r="BR3005" s="125"/>
      <c r="BS3005" s="125"/>
      <c r="BT3005" s="125"/>
      <c r="BU3005" s="125"/>
      <c r="BV3005" s="125"/>
      <c r="BW3005" s="125"/>
      <c r="BX3005" s="125"/>
      <c r="BY3005" s="125"/>
      <c r="BZ3005" s="125"/>
      <c r="CA3005" s="125"/>
      <c r="CB3005" s="125"/>
      <c r="CC3005" s="125"/>
      <c r="CD3005" s="125"/>
      <c r="CE3005" s="125"/>
      <c r="CF3005" s="125"/>
      <c r="CG3005" s="125"/>
      <c r="CH3005" s="125"/>
      <c r="CI3005" s="125"/>
      <c r="CJ3005" s="125"/>
      <c r="CK3005" s="125"/>
      <c r="CL3005" s="125"/>
      <c r="CM3005" s="125"/>
      <c r="CN3005" s="125"/>
      <c r="CO3005" s="125"/>
      <c r="CP3005" s="125"/>
      <c r="CQ3005" s="125"/>
      <c r="CR3005" s="125"/>
      <c r="CS3005" s="125"/>
      <c r="CT3005" s="125"/>
      <c r="CU3005" s="125"/>
      <c r="CV3005" s="125"/>
      <c r="CW3005" s="125"/>
      <c r="CX3005" s="125"/>
      <c r="CY3005" s="125"/>
      <c r="CZ3005" s="125"/>
      <c r="DA3005" s="125"/>
      <c r="DB3005" s="125"/>
      <c r="DC3005" s="125"/>
      <c r="DD3005" s="125"/>
      <c r="DE3005" s="125"/>
      <c r="DF3005" s="125"/>
      <c r="DG3005" s="125"/>
      <c r="DH3005" s="125"/>
    </row>
    <row r="3006" spans="67:112" ht="12.75">
      <c r="BO3006" s="125"/>
      <c r="BP3006" s="125"/>
      <c r="BQ3006" s="125"/>
      <c r="BR3006" s="125"/>
      <c r="BS3006" s="125"/>
      <c r="BT3006" s="125"/>
      <c r="BU3006" s="125"/>
      <c r="BV3006" s="125"/>
      <c r="BW3006" s="125"/>
      <c r="BX3006" s="125"/>
      <c r="BY3006" s="125"/>
      <c r="BZ3006" s="125"/>
      <c r="CA3006" s="125"/>
      <c r="CB3006" s="125"/>
      <c r="CC3006" s="125"/>
      <c r="CD3006" s="125"/>
      <c r="CE3006" s="125"/>
      <c r="CF3006" s="125"/>
      <c r="CG3006" s="125"/>
      <c r="CH3006" s="125"/>
      <c r="CI3006" s="125"/>
      <c r="CJ3006" s="125"/>
      <c r="CK3006" s="125"/>
      <c r="CL3006" s="125"/>
      <c r="CM3006" s="125"/>
      <c r="CN3006" s="125"/>
      <c r="CO3006" s="125"/>
      <c r="CP3006" s="125"/>
      <c r="CQ3006" s="125"/>
      <c r="CR3006" s="125"/>
      <c r="CS3006" s="125"/>
      <c r="CT3006" s="125"/>
      <c r="CU3006" s="125"/>
      <c r="CV3006" s="125"/>
      <c r="CW3006" s="125"/>
      <c r="CX3006" s="125"/>
      <c r="CY3006" s="125"/>
      <c r="CZ3006" s="125"/>
      <c r="DA3006" s="125"/>
      <c r="DB3006" s="125"/>
      <c r="DC3006" s="125"/>
      <c r="DD3006" s="125"/>
      <c r="DE3006" s="125"/>
      <c r="DF3006" s="125"/>
      <c r="DG3006" s="125"/>
      <c r="DH3006" s="125"/>
    </row>
    <row r="3007" spans="67:112" ht="12.75">
      <c r="BO3007" s="125"/>
      <c r="BP3007" s="125"/>
      <c r="BQ3007" s="125"/>
      <c r="BR3007" s="125"/>
      <c r="BS3007" s="125"/>
      <c r="BT3007" s="125"/>
      <c r="BU3007" s="125"/>
      <c r="BV3007" s="125"/>
      <c r="BW3007" s="125"/>
      <c r="BX3007" s="125"/>
      <c r="BY3007" s="125"/>
      <c r="BZ3007" s="125"/>
      <c r="CA3007" s="125"/>
      <c r="CB3007" s="125"/>
      <c r="CC3007" s="125"/>
      <c r="CD3007" s="125"/>
      <c r="CE3007" s="125"/>
      <c r="CF3007" s="125"/>
      <c r="CG3007" s="125"/>
      <c r="CH3007" s="125"/>
      <c r="CI3007" s="125"/>
      <c r="CJ3007" s="125"/>
      <c r="CK3007" s="125"/>
      <c r="CL3007" s="125"/>
      <c r="CM3007" s="125"/>
      <c r="CN3007" s="125"/>
      <c r="CO3007" s="125"/>
      <c r="CP3007" s="125"/>
      <c r="CQ3007" s="125"/>
      <c r="CR3007" s="125"/>
      <c r="CS3007" s="125"/>
      <c r="CT3007" s="125"/>
      <c r="CU3007" s="125"/>
      <c r="CV3007" s="125"/>
      <c r="CW3007" s="125"/>
      <c r="CX3007" s="125"/>
      <c r="CY3007" s="125"/>
      <c r="CZ3007" s="125"/>
      <c r="DA3007" s="125"/>
      <c r="DB3007" s="125"/>
      <c r="DC3007" s="125"/>
      <c r="DD3007" s="125"/>
      <c r="DE3007" s="125"/>
      <c r="DF3007" s="125"/>
      <c r="DG3007" s="125"/>
      <c r="DH3007" s="125"/>
    </row>
    <row r="3008" spans="67:112" ht="12.75">
      <c r="BO3008" s="125"/>
      <c r="BP3008" s="125"/>
      <c r="BQ3008" s="125"/>
      <c r="BR3008" s="125"/>
      <c r="BS3008" s="125"/>
      <c r="BT3008" s="125"/>
      <c r="BU3008" s="125"/>
      <c r="BV3008" s="125"/>
      <c r="BW3008" s="125"/>
      <c r="BX3008" s="125"/>
      <c r="BY3008" s="125"/>
      <c r="BZ3008" s="125"/>
      <c r="CA3008" s="125"/>
      <c r="CB3008" s="125"/>
      <c r="CC3008" s="125"/>
      <c r="CD3008" s="125"/>
      <c r="CE3008" s="125"/>
      <c r="CF3008" s="125"/>
      <c r="CG3008" s="125"/>
      <c r="CH3008" s="125"/>
      <c r="CI3008" s="125"/>
      <c r="CJ3008" s="125"/>
      <c r="CK3008" s="125"/>
      <c r="CL3008" s="125"/>
      <c r="CM3008" s="125"/>
      <c r="CN3008" s="125"/>
      <c r="CO3008" s="125"/>
      <c r="CP3008" s="125"/>
      <c r="CQ3008" s="125"/>
      <c r="CR3008" s="125"/>
      <c r="CS3008" s="125"/>
      <c r="CT3008" s="125"/>
      <c r="CU3008" s="125"/>
      <c r="CV3008" s="125"/>
      <c r="CW3008" s="125"/>
      <c r="CX3008" s="125"/>
      <c r="CY3008" s="125"/>
      <c r="CZ3008" s="125"/>
      <c r="DA3008" s="125"/>
      <c r="DB3008" s="125"/>
      <c r="DC3008" s="125"/>
      <c r="DD3008" s="125"/>
      <c r="DE3008" s="125"/>
      <c r="DF3008" s="125"/>
      <c r="DG3008" s="125"/>
      <c r="DH3008" s="125"/>
    </row>
    <row r="3009" spans="67:112" ht="12.75">
      <c r="BO3009" s="125"/>
      <c r="BP3009" s="125"/>
      <c r="BQ3009" s="125"/>
      <c r="BR3009" s="125"/>
      <c r="BS3009" s="125"/>
      <c r="BT3009" s="125"/>
      <c r="BU3009" s="125"/>
      <c r="BV3009" s="125"/>
      <c r="BW3009" s="125"/>
      <c r="BX3009" s="125"/>
      <c r="BY3009" s="125"/>
      <c r="BZ3009" s="125"/>
      <c r="CA3009" s="125"/>
      <c r="CB3009" s="125"/>
      <c r="CC3009" s="125"/>
      <c r="CD3009" s="125"/>
      <c r="CE3009" s="125"/>
      <c r="CF3009" s="125"/>
      <c r="CG3009" s="125"/>
      <c r="CH3009" s="125"/>
      <c r="CI3009" s="125"/>
      <c r="CJ3009" s="125"/>
      <c r="CK3009" s="125"/>
      <c r="CL3009" s="125"/>
      <c r="CM3009" s="125"/>
      <c r="CN3009" s="125"/>
      <c r="CO3009" s="125"/>
      <c r="CP3009" s="125"/>
      <c r="CQ3009" s="125"/>
      <c r="CR3009" s="125"/>
      <c r="CS3009" s="125"/>
      <c r="CT3009" s="125"/>
      <c r="CU3009" s="125"/>
      <c r="CV3009" s="125"/>
      <c r="CW3009" s="125"/>
      <c r="CX3009" s="125"/>
      <c r="CY3009" s="125"/>
      <c r="CZ3009" s="125"/>
      <c r="DA3009" s="125"/>
      <c r="DB3009" s="125"/>
      <c r="DC3009" s="125"/>
      <c r="DD3009" s="125"/>
      <c r="DE3009" s="125"/>
      <c r="DF3009" s="125"/>
      <c r="DG3009" s="125"/>
      <c r="DH3009" s="125"/>
    </row>
    <row r="3010" spans="67:112" ht="12.75">
      <c r="BO3010" s="125"/>
      <c r="BP3010" s="125"/>
      <c r="BQ3010" s="125"/>
      <c r="BR3010" s="125"/>
      <c r="BS3010" s="125"/>
      <c r="BT3010" s="125"/>
      <c r="BU3010" s="125"/>
      <c r="BV3010" s="125"/>
      <c r="BW3010" s="125"/>
      <c r="BX3010" s="125"/>
      <c r="BY3010" s="125"/>
      <c r="BZ3010" s="125"/>
      <c r="CA3010" s="125"/>
      <c r="CB3010" s="125"/>
      <c r="CC3010" s="125"/>
      <c r="CD3010" s="125"/>
      <c r="CE3010" s="125"/>
      <c r="CF3010" s="125"/>
      <c r="CG3010" s="125"/>
      <c r="CH3010" s="125"/>
      <c r="CI3010" s="125"/>
      <c r="CJ3010" s="125"/>
      <c r="CK3010" s="125"/>
      <c r="CL3010" s="125"/>
      <c r="CM3010" s="125"/>
      <c r="CN3010" s="125"/>
      <c r="CO3010" s="125"/>
      <c r="CP3010" s="125"/>
      <c r="CQ3010" s="125"/>
      <c r="CR3010" s="125"/>
      <c r="CS3010" s="125"/>
      <c r="CT3010" s="125"/>
      <c r="CU3010" s="125"/>
      <c r="CV3010" s="125"/>
      <c r="CW3010" s="125"/>
      <c r="CX3010" s="125"/>
      <c r="CY3010" s="125"/>
      <c r="CZ3010" s="125"/>
      <c r="DA3010" s="125"/>
      <c r="DB3010" s="125"/>
      <c r="DC3010" s="125"/>
      <c r="DD3010" s="125"/>
      <c r="DE3010" s="125"/>
      <c r="DF3010" s="125"/>
      <c r="DG3010" s="125"/>
      <c r="DH3010" s="125"/>
    </row>
    <row r="3011" spans="67:112" ht="12.75">
      <c r="BO3011" s="125"/>
      <c r="BP3011" s="125"/>
      <c r="BQ3011" s="125"/>
      <c r="BR3011" s="125"/>
      <c r="BS3011" s="125"/>
      <c r="BT3011" s="125"/>
      <c r="BU3011" s="125"/>
      <c r="BV3011" s="125"/>
      <c r="BW3011" s="125"/>
      <c r="BX3011" s="125"/>
      <c r="BY3011" s="125"/>
      <c r="BZ3011" s="125"/>
      <c r="CA3011" s="125"/>
      <c r="CB3011" s="125"/>
      <c r="CC3011" s="125"/>
      <c r="CD3011" s="125"/>
      <c r="CE3011" s="125"/>
      <c r="CF3011" s="125"/>
      <c r="CG3011" s="125"/>
      <c r="CH3011" s="125"/>
      <c r="CI3011" s="125"/>
      <c r="CJ3011" s="125"/>
      <c r="CK3011" s="125"/>
      <c r="CL3011" s="125"/>
      <c r="CM3011" s="125"/>
      <c r="CN3011" s="125"/>
      <c r="CO3011" s="125"/>
      <c r="CP3011" s="125"/>
      <c r="CQ3011" s="125"/>
      <c r="CR3011" s="125"/>
      <c r="CS3011" s="125"/>
      <c r="CT3011" s="125"/>
      <c r="CU3011" s="125"/>
      <c r="CV3011" s="125"/>
      <c r="CW3011" s="125"/>
      <c r="CX3011" s="125"/>
      <c r="CY3011" s="125"/>
      <c r="CZ3011" s="125"/>
      <c r="DA3011" s="125"/>
      <c r="DB3011" s="125"/>
      <c r="DC3011" s="125"/>
      <c r="DD3011" s="125"/>
      <c r="DE3011" s="125"/>
      <c r="DF3011" s="125"/>
      <c r="DG3011" s="125"/>
      <c r="DH3011" s="125"/>
    </row>
    <row r="3012" spans="67:112" ht="12.75">
      <c r="BO3012" s="125"/>
      <c r="BP3012" s="125"/>
      <c r="BQ3012" s="125"/>
      <c r="BR3012" s="125"/>
      <c r="BS3012" s="125"/>
      <c r="BT3012" s="125"/>
      <c r="BU3012" s="125"/>
      <c r="BV3012" s="125"/>
      <c r="BW3012" s="125"/>
      <c r="BX3012" s="125"/>
      <c r="BY3012" s="125"/>
      <c r="BZ3012" s="125"/>
      <c r="CA3012" s="125"/>
      <c r="CB3012" s="125"/>
      <c r="CC3012" s="125"/>
      <c r="CD3012" s="125"/>
      <c r="CE3012" s="125"/>
      <c r="CF3012" s="125"/>
      <c r="CG3012" s="125"/>
      <c r="CH3012" s="125"/>
      <c r="CI3012" s="125"/>
      <c r="CJ3012" s="125"/>
      <c r="CK3012" s="125"/>
      <c r="CL3012" s="125"/>
      <c r="CM3012" s="125"/>
      <c r="CN3012" s="125"/>
      <c r="CO3012" s="125"/>
      <c r="CP3012" s="125"/>
      <c r="CQ3012" s="125"/>
      <c r="CR3012" s="125"/>
      <c r="CS3012" s="125"/>
      <c r="CT3012" s="125"/>
      <c r="CU3012" s="125"/>
      <c r="CV3012" s="125"/>
      <c r="CW3012" s="125"/>
      <c r="CX3012" s="125"/>
      <c r="CY3012" s="125"/>
      <c r="CZ3012" s="125"/>
      <c r="DA3012" s="125"/>
      <c r="DB3012" s="125"/>
      <c r="DC3012" s="125"/>
      <c r="DD3012" s="125"/>
      <c r="DE3012" s="125"/>
      <c r="DF3012" s="125"/>
      <c r="DG3012" s="125"/>
      <c r="DH3012" s="125"/>
    </row>
    <row r="3013" spans="67:112" ht="12.75">
      <c r="BO3013" s="125"/>
      <c r="BP3013" s="125"/>
      <c r="BQ3013" s="125"/>
      <c r="BR3013" s="125"/>
      <c r="BS3013" s="125"/>
      <c r="BT3013" s="125"/>
      <c r="BU3013" s="125"/>
      <c r="BV3013" s="125"/>
      <c r="BW3013" s="125"/>
      <c r="BX3013" s="125"/>
      <c r="BY3013" s="125"/>
      <c r="BZ3013" s="125"/>
      <c r="CA3013" s="125"/>
      <c r="CB3013" s="125"/>
      <c r="CC3013" s="125"/>
      <c r="CD3013" s="125"/>
      <c r="CE3013" s="125"/>
      <c r="CF3013" s="125"/>
      <c r="CG3013" s="125"/>
      <c r="CH3013" s="125"/>
      <c r="CI3013" s="125"/>
      <c r="CJ3013" s="125"/>
      <c r="CK3013" s="125"/>
      <c r="CL3013" s="125"/>
      <c r="CM3013" s="125"/>
      <c r="CN3013" s="125"/>
      <c r="CO3013" s="125"/>
      <c r="CP3013" s="125"/>
      <c r="CQ3013" s="125"/>
      <c r="CR3013" s="125"/>
      <c r="CS3013" s="125"/>
      <c r="CT3013" s="125"/>
      <c r="CU3013" s="125"/>
      <c r="CV3013" s="125"/>
      <c r="CW3013" s="125"/>
      <c r="CX3013" s="125"/>
      <c r="CY3013" s="125"/>
      <c r="CZ3013" s="125"/>
      <c r="DA3013" s="125"/>
      <c r="DB3013" s="125"/>
      <c r="DC3013" s="125"/>
      <c r="DD3013" s="125"/>
      <c r="DE3013" s="125"/>
      <c r="DF3013" s="125"/>
      <c r="DG3013" s="125"/>
      <c r="DH3013" s="125"/>
    </row>
    <row r="3014" spans="67:112" ht="12.75">
      <c r="BO3014" s="125"/>
      <c r="BP3014" s="125"/>
      <c r="BQ3014" s="125"/>
      <c r="BR3014" s="125"/>
      <c r="BS3014" s="125"/>
      <c r="BT3014" s="125"/>
      <c r="BU3014" s="125"/>
      <c r="BV3014" s="125"/>
      <c r="BW3014" s="125"/>
      <c r="BX3014" s="125"/>
      <c r="BY3014" s="125"/>
      <c r="BZ3014" s="125"/>
      <c r="CA3014" s="125"/>
      <c r="CB3014" s="125"/>
      <c r="CC3014" s="125"/>
      <c r="CD3014" s="125"/>
      <c r="CE3014" s="125"/>
      <c r="CF3014" s="125"/>
      <c r="CG3014" s="125"/>
      <c r="CH3014" s="125"/>
      <c r="CI3014" s="125"/>
      <c r="CJ3014" s="125"/>
      <c r="CK3014" s="125"/>
      <c r="CL3014" s="125"/>
      <c r="CM3014" s="125"/>
      <c r="CN3014" s="125"/>
      <c r="CO3014" s="125"/>
      <c r="CP3014" s="125"/>
      <c r="CQ3014" s="125"/>
      <c r="CR3014" s="125"/>
      <c r="CS3014" s="125"/>
      <c r="CT3014" s="125"/>
      <c r="CU3014" s="125"/>
      <c r="CV3014" s="125"/>
      <c r="CW3014" s="125"/>
      <c r="CX3014" s="125"/>
      <c r="CY3014" s="125"/>
      <c r="CZ3014" s="125"/>
      <c r="DA3014" s="125"/>
      <c r="DB3014" s="125"/>
      <c r="DC3014" s="125"/>
      <c r="DD3014" s="125"/>
      <c r="DE3014" s="125"/>
      <c r="DF3014" s="125"/>
      <c r="DG3014" s="125"/>
      <c r="DH3014" s="125"/>
    </row>
    <row r="3015" spans="67:112" ht="12.75">
      <c r="BO3015" s="125"/>
      <c r="BP3015" s="125"/>
      <c r="BQ3015" s="125"/>
      <c r="BR3015" s="125"/>
      <c r="BS3015" s="125"/>
      <c r="BT3015" s="125"/>
      <c r="BU3015" s="125"/>
      <c r="BV3015" s="125"/>
      <c r="BW3015" s="125"/>
      <c r="BX3015" s="125"/>
      <c r="BY3015" s="125"/>
      <c r="BZ3015" s="125"/>
      <c r="CA3015" s="125"/>
      <c r="CB3015" s="125"/>
      <c r="CC3015" s="125"/>
      <c r="CD3015" s="125"/>
      <c r="CE3015" s="125"/>
      <c r="CF3015" s="125"/>
      <c r="CG3015" s="125"/>
      <c r="CH3015" s="125"/>
      <c r="CI3015" s="125"/>
      <c r="CJ3015" s="125"/>
      <c r="CK3015" s="125"/>
      <c r="CL3015" s="125"/>
      <c r="CM3015" s="125"/>
      <c r="CN3015" s="125"/>
      <c r="CO3015" s="125"/>
      <c r="CP3015" s="125"/>
      <c r="CQ3015" s="125"/>
      <c r="CR3015" s="125"/>
      <c r="CS3015" s="125"/>
      <c r="CT3015" s="125"/>
      <c r="CU3015" s="125"/>
      <c r="CV3015" s="125"/>
      <c r="CW3015" s="125"/>
      <c r="CX3015" s="125"/>
      <c r="CY3015" s="125"/>
      <c r="CZ3015" s="125"/>
      <c r="DA3015" s="125"/>
      <c r="DB3015" s="125"/>
      <c r="DC3015" s="125"/>
      <c r="DD3015" s="125"/>
      <c r="DE3015" s="125"/>
      <c r="DF3015" s="125"/>
      <c r="DG3015" s="125"/>
      <c r="DH3015" s="125"/>
    </row>
    <row r="3016" spans="67:112" ht="12.75">
      <c r="BO3016" s="125"/>
      <c r="BP3016" s="125"/>
      <c r="BQ3016" s="125"/>
      <c r="BR3016" s="125"/>
      <c r="BS3016" s="125"/>
      <c r="BT3016" s="125"/>
      <c r="BU3016" s="125"/>
      <c r="BV3016" s="125"/>
      <c r="BW3016" s="125"/>
      <c r="BX3016" s="125"/>
      <c r="BY3016" s="125"/>
      <c r="BZ3016" s="125"/>
      <c r="CA3016" s="125"/>
      <c r="CB3016" s="125"/>
      <c r="CC3016" s="125"/>
      <c r="CD3016" s="125"/>
      <c r="CE3016" s="125"/>
      <c r="CF3016" s="125"/>
      <c r="CG3016" s="125"/>
      <c r="CH3016" s="125"/>
      <c r="CI3016" s="125"/>
      <c r="CJ3016" s="125"/>
      <c r="CK3016" s="125"/>
      <c r="CL3016" s="125"/>
      <c r="CM3016" s="125"/>
      <c r="CN3016" s="125"/>
      <c r="CO3016" s="125"/>
      <c r="CP3016" s="125"/>
      <c r="CQ3016" s="125"/>
      <c r="CR3016" s="125"/>
      <c r="CS3016" s="125"/>
      <c r="CT3016" s="125"/>
      <c r="CU3016" s="125"/>
      <c r="CV3016" s="125"/>
      <c r="CW3016" s="125"/>
      <c r="CX3016" s="125"/>
      <c r="CY3016" s="125"/>
      <c r="CZ3016" s="125"/>
      <c r="DA3016" s="125"/>
      <c r="DB3016" s="125"/>
      <c r="DC3016" s="125"/>
      <c r="DD3016" s="125"/>
      <c r="DE3016" s="125"/>
      <c r="DF3016" s="125"/>
      <c r="DG3016" s="125"/>
      <c r="DH3016" s="125"/>
    </row>
    <row r="3017" spans="67:112" ht="12.75">
      <c r="BO3017" s="125"/>
      <c r="BP3017" s="125"/>
      <c r="BQ3017" s="125"/>
      <c r="BR3017" s="125"/>
      <c r="BS3017" s="125"/>
      <c r="BT3017" s="125"/>
      <c r="BU3017" s="125"/>
      <c r="BV3017" s="125"/>
      <c r="BW3017" s="125"/>
      <c r="BX3017" s="125"/>
      <c r="BY3017" s="125"/>
      <c r="BZ3017" s="125"/>
      <c r="CA3017" s="125"/>
      <c r="CB3017" s="125"/>
      <c r="CC3017" s="125"/>
      <c r="CD3017" s="125"/>
      <c r="CE3017" s="125"/>
      <c r="CF3017" s="125"/>
      <c r="CG3017" s="125"/>
      <c r="CH3017" s="125"/>
      <c r="CI3017" s="125"/>
      <c r="CJ3017" s="125"/>
      <c r="CK3017" s="125"/>
      <c r="CL3017" s="125"/>
      <c r="CM3017" s="125"/>
      <c r="CN3017" s="125"/>
      <c r="CO3017" s="125"/>
      <c r="CP3017" s="125"/>
      <c r="CQ3017" s="125"/>
      <c r="CR3017" s="125"/>
      <c r="CS3017" s="125"/>
      <c r="CT3017" s="125"/>
      <c r="CU3017" s="125"/>
      <c r="CV3017" s="125"/>
      <c r="CW3017" s="125"/>
      <c r="CX3017" s="125"/>
      <c r="CY3017" s="125"/>
      <c r="CZ3017" s="125"/>
      <c r="DA3017" s="125"/>
      <c r="DB3017" s="125"/>
      <c r="DC3017" s="125"/>
      <c r="DD3017" s="125"/>
      <c r="DE3017" s="125"/>
      <c r="DF3017" s="125"/>
      <c r="DG3017" s="125"/>
      <c r="DH3017" s="125"/>
    </row>
    <row r="3018" spans="67:112" ht="12.75">
      <c r="BO3018" s="125"/>
      <c r="BP3018" s="125"/>
      <c r="BQ3018" s="125"/>
      <c r="BR3018" s="125"/>
      <c r="BS3018" s="125"/>
      <c r="BT3018" s="125"/>
      <c r="BU3018" s="125"/>
      <c r="BV3018" s="125"/>
      <c r="BW3018" s="125"/>
      <c r="BX3018" s="125"/>
      <c r="BY3018" s="125"/>
      <c r="BZ3018" s="125"/>
      <c r="CA3018" s="125"/>
      <c r="CB3018" s="125"/>
      <c r="CC3018" s="125"/>
      <c r="CD3018" s="125"/>
      <c r="CE3018" s="125"/>
      <c r="CF3018" s="125"/>
      <c r="CG3018" s="125"/>
      <c r="CH3018" s="125"/>
      <c r="CI3018" s="125"/>
      <c r="CJ3018" s="125"/>
      <c r="CK3018" s="125"/>
      <c r="CL3018" s="125"/>
      <c r="CM3018" s="125"/>
      <c r="CN3018" s="125"/>
      <c r="CO3018" s="125"/>
      <c r="CP3018" s="125"/>
      <c r="CQ3018" s="125"/>
      <c r="CR3018" s="125"/>
      <c r="CS3018" s="125"/>
      <c r="CT3018" s="125"/>
      <c r="CU3018" s="125"/>
      <c r="CV3018" s="125"/>
      <c r="CW3018" s="125"/>
      <c r="CX3018" s="125"/>
      <c r="CY3018" s="125"/>
      <c r="CZ3018" s="125"/>
      <c r="DA3018" s="125"/>
      <c r="DB3018" s="125"/>
      <c r="DC3018" s="125"/>
      <c r="DD3018" s="125"/>
      <c r="DE3018" s="125"/>
      <c r="DF3018" s="125"/>
      <c r="DG3018" s="125"/>
      <c r="DH3018" s="125"/>
    </row>
    <row r="3019" spans="67:112" ht="12.75">
      <c r="BO3019" s="125"/>
      <c r="BP3019" s="125"/>
      <c r="BQ3019" s="125"/>
      <c r="BR3019" s="125"/>
      <c r="BS3019" s="125"/>
      <c r="BT3019" s="125"/>
      <c r="BU3019" s="125"/>
      <c r="BV3019" s="125"/>
      <c r="BW3019" s="125"/>
      <c r="BX3019" s="125"/>
      <c r="BY3019" s="125"/>
      <c r="BZ3019" s="125"/>
      <c r="CA3019" s="125"/>
      <c r="CB3019" s="125"/>
      <c r="CC3019" s="125"/>
      <c r="CD3019" s="125"/>
      <c r="CE3019" s="125"/>
      <c r="CF3019" s="125"/>
      <c r="CG3019" s="125"/>
      <c r="CH3019" s="125"/>
      <c r="CI3019" s="125"/>
      <c r="CJ3019" s="125"/>
      <c r="CK3019" s="125"/>
      <c r="CL3019" s="125"/>
      <c r="CM3019" s="125"/>
      <c r="CN3019" s="125"/>
      <c r="CO3019" s="125"/>
      <c r="CP3019" s="125"/>
      <c r="CQ3019" s="125"/>
      <c r="CR3019" s="125"/>
      <c r="CS3019" s="125"/>
      <c r="CT3019" s="125"/>
      <c r="CU3019" s="125"/>
      <c r="CV3019" s="125"/>
      <c r="CW3019" s="125"/>
      <c r="CX3019" s="125"/>
      <c r="CY3019" s="125"/>
      <c r="CZ3019" s="125"/>
      <c r="DA3019" s="125"/>
      <c r="DB3019" s="125"/>
      <c r="DC3019" s="125"/>
      <c r="DD3019" s="125"/>
      <c r="DE3019" s="125"/>
      <c r="DF3019" s="125"/>
      <c r="DG3019" s="125"/>
      <c r="DH3019" s="125"/>
    </row>
    <row r="3020" spans="67:112" ht="12.75">
      <c r="BO3020" s="125"/>
      <c r="BP3020" s="125"/>
      <c r="BQ3020" s="125"/>
      <c r="BR3020" s="125"/>
      <c r="BS3020" s="125"/>
      <c r="BT3020" s="125"/>
      <c r="BU3020" s="125"/>
      <c r="BV3020" s="125"/>
      <c r="BW3020" s="125"/>
      <c r="BX3020" s="125"/>
      <c r="BY3020" s="125"/>
      <c r="BZ3020" s="125"/>
      <c r="CA3020" s="125"/>
      <c r="CB3020" s="125"/>
      <c r="CC3020" s="125"/>
      <c r="CD3020" s="125"/>
      <c r="CE3020" s="125"/>
      <c r="CF3020" s="125"/>
      <c r="CG3020" s="125"/>
      <c r="CH3020" s="125"/>
      <c r="CI3020" s="125"/>
      <c r="CJ3020" s="125"/>
      <c r="CK3020" s="125"/>
      <c r="CL3020" s="125"/>
      <c r="CM3020" s="125"/>
      <c r="CN3020" s="125"/>
      <c r="CO3020" s="125"/>
      <c r="CP3020" s="125"/>
      <c r="CQ3020" s="125"/>
      <c r="CR3020" s="125"/>
      <c r="CS3020" s="125"/>
      <c r="CT3020" s="125"/>
      <c r="CU3020" s="125"/>
      <c r="CV3020" s="125"/>
      <c r="CW3020" s="125"/>
      <c r="CX3020" s="125"/>
      <c r="CY3020" s="125"/>
      <c r="CZ3020" s="125"/>
      <c r="DA3020" s="125"/>
      <c r="DB3020" s="125"/>
      <c r="DC3020" s="125"/>
      <c r="DD3020" s="125"/>
      <c r="DE3020" s="125"/>
      <c r="DF3020" s="125"/>
      <c r="DG3020" s="125"/>
      <c r="DH3020" s="125"/>
    </row>
    <row r="3021" spans="67:112" ht="12.75">
      <c r="BO3021" s="125"/>
      <c r="BP3021" s="125"/>
      <c r="BQ3021" s="125"/>
      <c r="BR3021" s="125"/>
      <c r="BS3021" s="125"/>
      <c r="BT3021" s="125"/>
      <c r="BU3021" s="125"/>
      <c r="BV3021" s="125"/>
      <c r="BW3021" s="125"/>
      <c r="BX3021" s="125"/>
      <c r="BY3021" s="125"/>
      <c r="BZ3021" s="125"/>
      <c r="CA3021" s="125"/>
      <c r="CB3021" s="125"/>
      <c r="CC3021" s="125"/>
      <c r="CD3021" s="125"/>
      <c r="CE3021" s="125"/>
      <c r="CF3021" s="125"/>
      <c r="CG3021" s="125"/>
      <c r="CH3021" s="125"/>
      <c r="CI3021" s="125"/>
      <c r="CJ3021" s="125"/>
      <c r="CK3021" s="125"/>
      <c r="CL3021" s="125"/>
      <c r="CM3021" s="125"/>
      <c r="CN3021" s="125"/>
      <c r="CO3021" s="125"/>
      <c r="CP3021" s="125"/>
      <c r="CQ3021" s="125"/>
      <c r="CR3021" s="125"/>
      <c r="CS3021" s="125"/>
      <c r="CT3021" s="125"/>
      <c r="CU3021" s="125"/>
      <c r="CV3021" s="125"/>
      <c r="CW3021" s="125"/>
      <c r="CX3021" s="125"/>
      <c r="CY3021" s="125"/>
      <c r="CZ3021" s="125"/>
      <c r="DA3021" s="125"/>
      <c r="DB3021" s="125"/>
      <c r="DC3021" s="125"/>
      <c r="DD3021" s="125"/>
      <c r="DE3021" s="125"/>
      <c r="DF3021" s="125"/>
      <c r="DG3021" s="125"/>
      <c r="DH3021" s="125"/>
    </row>
    <row r="3022" spans="67:112" ht="12.75">
      <c r="BO3022" s="125"/>
      <c r="BP3022" s="125"/>
      <c r="BQ3022" s="125"/>
      <c r="BR3022" s="125"/>
      <c r="BS3022" s="125"/>
      <c r="BT3022" s="125"/>
      <c r="BU3022" s="125"/>
      <c r="BV3022" s="125"/>
      <c r="BW3022" s="125"/>
      <c r="BX3022" s="125"/>
      <c r="BY3022" s="125"/>
      <c r="BZ3022" s="125"/>
      <c r="CA3022" s="125"/>
      <c r="CB3022" s="125"/>
      <c r="CC3022" s="125"/>
      <c r="CD3022" s="125"/>
      <c r="CE3022" s="125"/>
      <c r="CF3022" s="125"/>
      <c r="CG3022" s="125"/>
      <c r="CH3022" s="125"/>
      <c r="CI3022" s="125"/>
      <c r="CJ3022" s="125"/>
      <c r="CK3022" s="125"/>
      <c r="CL3022" s="125"/>
      <c r="CM3022" s="125"/>
      <c r="CN3022" s="125"/>
      <c r="CO3022" s="125"/>
      <c r="CP3022" s="125"/>
      <c r="CQ3022" s="125"/>
      <c r="CR3022" s="125"/>
      <c r="CS3022" s="125"/>
      <c r="CT3022" s="125"/>
      <c r="CU3022" s="125"/>
      <c r="CV3022" s="125"/>
      <c r="CW3022" s="125"/>
      <c r="CX3022" s="125"/>
      <c r="CY3022" s="125"/>
      <c r="CZ3022" s="125"/>
      <c r="DA3022" s="125"/>
      <c r="DB3022" s="125"/>
      <c r="DC3022" s="125"/>
      <c r="DD3022" s="125"/>
      <c r="DE3022" s="125"/>
      <c r="DF3022" s="125"/>
      <c r="DG3022" s="125"/>
      <c r="DH3022" s="125"/>
    </row>
    <row r="3023" spans="67:112" ht="12.75">
      <c r="BO3023" s="125"/>
      <c r="BP3023" s="125"/>
      <c r="BQ3023" s="125"/>
      <c r="BR3023" s="125"/>
      <c r="BS3023" s="125"/>
      <c r="BT3023" s="125"/>
      <c r="BU3023" s="125"/>
      <c r="BV3023" s="125"/>
      <c r="BW3023" s="125"/>
      <c r="BX3023" s="125"/>
      <c r="BY3023" s="125"/>
      <c r="BZ3023" s="125"/>
      <c r="CA3023" s="125"/>
      <c r="CB3023" s="125"/>
      <c r="CC3023" s="125"/>
      <c r="CD3023" s="125"/>
      <c r="CE3023" s="125"/>
      <c r="CF3023" s="125"/>
      <c r="CG3023" s="125"/>
      <c r="CH3023" s="125"/>
      <c r="CI3023" s="125"/>
      <c r="CJ3023" s="125"/>
      <c r="CK3023" s="125"/>
      <c r="CL3023" s="125"/>
      <c r="CM3023" s="125"/>
      <c r="CN3023" s="125"/>
      <c r="CO3023" s="125"/>
      <c r="CP3023" s="125"/>
      <c r="CQ3023" s="125"/>
      <c r="CR3023" s="125"/>
      <c r="CS3023" s="125"/>
      <c r="CT3023" s="125"/>
      <c r="CU3023" s="125"/>
      <c r="CV3023" s="125"/>
      <c r="CW3023" s="125"/>
      <c r="CX3023" s="125"/>
      <c r="CY3023" s="125"/>
      <c r="CZ3023" s="125"/>
      <c r="DA3023" s="125"/>
      <c r="DB3023" s="125"/>
      <c r="DC3023" s="125"/>
      <c r="DD3023" s="125"/>
      <c r="DE3023" s="125"/>
      <c r="DF3023" s="125"/>
      <c r="DG3023" s="125"/>
      <c r="DH3023" s="125"/>
    </row>
    <row r="3024" spans="67:112" ht="12.75">
      <c r="BO3024" s="125"/>
      <c r="BP3024" s="125"/>
      <c r="BQ3024" s="125"/>
      <c r="BR3024" s="125"/>
      <c r="BS3024" s="125"/>
      <c r="BT3024" s="125"/>
      <c r="BU3024" s="125"/>
      <c r="BV3024" s="125"/>
      <c r="BW3024" s="125"/>
      <c r="BX3024" s="125"/>
      <c r="BY3024" s="125"/>
      <c r="BZ3024" s="125"/>
      <c r="CA3024" s="125"/>
      <c r="CB3024" s="125"/>
      <c r="CC3024" s="125"/>
      <c r="CD3024" s="125"/>
      <c r="CE3024" s="125"/>
      <c r="CF3024" s="125"/>
      <c r="CG3024" s="125"/>
      <c r="CH3024" s="125"/>
      <c r="CI3024" s="125"/>
      <c r="CJ3024" s="125"/>
      <c r="CK3024" s="125"/>
      <c r="CL3024" s="125"/>
      <c r="CM3024" s="125"/>
      <c r="CN3024" s="125"/>
      <c r="CO3024" s="125"/>
      <c r="CP3024" s="125"/>
      <c r="CQ3024" s="125"/>
      <c r="CR3024" s="125"/>
      <c r="CS3024" s="125"/>
      <c r="CT3024" s="125"/>
      <c r="CU3024" s="125"/>
      <c r="CV3024" s="125"/>
      <c r="CW3024" s="125"/>
      <c r="CX3024" s="125"/>
      <c r="CY3024" s="125"/>
      <c r="CZ3024" s="125"/>
      <c r="DA3024" s="125"/>
      <c r="DB3024" s="125"/>
      <c r="DC3024" s="125"/>
      <c r="DD3024" s="125"/>
      <c r="DE3024" s="125"/>
      <c r="DF3024" s="125"/>
      <c r="DG3024" s="125"/>
      <c r="DH3024" s="125"/>
    </row>
    <row r="3025" spans="67:112" ht="12.75">
      <c r="BO3025" s="125"/>
      <c r="BP3025" s="125"/>
      <c r="BQ3025" s="125"/>
      <c r="BR3025" s="125"/>
      <c r="BS3025" s="125"/>
      <c r="BT3025" s="125"/>
      <c r="BU3025" s="125"/>
      <c r="BV3025" s="125"/>
      <c r="BW3025" s="125"/>
      <c r="BX3025" s="125"/>
      <c r="BY3025" s="125"/>
      <c r="BZ3025" s="125"/>
      <c r="CA3025" s="125"/>
      <c r="CB3025" s="125"/>
      <c r="CC3025" s="125"/>
      <c r="CD3025" s="125"/>
      <c r="CE3025" s="125"/>
      <c r="CF3025" s="125"/>
      <c r="CG3025" s="125"/>
      <c r="CH3025" s="125"/>
      <c r="CI3025" s="125"/>
      <c r="CJ3025" s="125"/>
      <c r="CK3025" s="125"/>
      <c r="CL3025" s="125"/>
      <c r="CM3025" s="125"/>
      <c r="CN3025" s="125"/>
      <c r="CO3025" s="125"/>
      <c r="CP3025" s="125"/>
      <c r="CQ3025" s="125"/>
      <c r="CR3025" s="125"/>
      <c r="CS3025" s="125"/>
      <c r="CT3025" s="125"/>
      <c r="CU3025" s="125"/>
      <c r="CV3025" s="125"/>
      <c r="CW3025" s="125"/>
      <c r="CX3025" s="125"/>
      <c r="CY3025" s="125"/>
      <c r="CZ3025" s="125"/>
      <c r="DA3025" s="125"/>
      <c r="DB3025" s="125"/>
      <c r="DC3025" s="125"/>
      <c r="DD3025" s="125"/>
      <c r="DE3025" s="125"/>
      <c r="DF3025" s="125"/>
      <c r="DG3025" s="125"/>
      <c r="DH3025" s="125"/>
    </row>
    <row r="3026" spans="67:112" ht="12.75">
      <c r="BO3026" s="125"/>
      <c r="BP3026" s="125"/>
      <c r="BQ3026" s="125"/>
      <c r="BR3026" s="125"/>
      <c r="BS3026" s="125"/>
      <c r="BT3026" s="125"/>
      <c r="BU3026" s="125"/>
      <c r="BV3026" s="125"/>
      <c r="BW3026" s="125"/>
      <c r="BX3026" s="125"/>
      <c r="BY3026" s="125"/>
      <c r="BZ3026" s="125"/>
      <c r="CA3026" s="125"/>
      <c r="CB3026" s="125"/>
      <c r="CC3026" s="125"/>
      <c r="CD3026" s="125"/>
      <c r="CE3026" s="125"/>
      <c r="CF3026" s="125"/>
      <c r="CG3026" s="125"/>
      <c r="CH3026" s="125"/>
      <c r="CI3026" s="125"/>
      <c r="CJ3026" s="125"/>
      <c r="CK3026" s="125"/>
      <c r="CL3026" s="125"/>
      <c r="CM3026" s="125"/>
      <c r="CN3026" s="125"/>
      <c r="CO3026" s="125"/>
      <c r="CP3026" s="125"/>
      <c r="CQ3026" s="125"/>
      <c r="CR3026" s="125"/>
      <c r="CS3026" s="125"/>
      <c r="CT3026" s="125"/>
      <c r="CU3026" s="125"/>
      <c r="CV3026" s="125"/>
      <c r="CW3026" s="125"/>
      <c r="CX3026" s="125"/>
      <c r="CY3026" s="125"/>
      <c r="CZ3026" s="125"/>
      <c r="DA3026" s="125"/>
      <c r="DB3026" s="125"/>
      <c r="DC3026" s="125"/>
      <c r="DD3026" s="125"/>
      <c r="DE3026" s="125"/>
      <c r="DF3026" s="125"/>
      <c r="DG3026" s="125"/>
      <c r="DH3026" s="125"/>
    </row>
    <row r="3027" spans="67:112" ht="12.75">
      <c r="BO3027" s="125"/>
      <c r="BP3027" s="125"/>
      <c r="BQ3027" s="125"/>
      <c r="BR3027" s="125"/>
      <c r="BS3027" s="125"/>
      <c r="BT3027" s="125"/>
      <c r="BU3027" s="125"/>
      <c r="BV3027" s="125"/>
      <c r="BW3027" s="125"/>
      <c r="BX3027" s="125"/>
      <c r="BY3027" s="125"/>
      <c r="BZ3027" s="125"/>
      <c r="CA3027" s="125"/>
      <c r="CB3027" s="125"/>
      <c r="CC3027" s="125"/>
      <c r="CD3027" s="125"/>
      <c r="CE3027" s="125"/>
      <c r="CF3027" s="125"/>
      <c r="CG3027" s="125"/>
      <c r="CH3027" s="125"/>
      <c r="CI3027" s="125"/>
      <c r="CJ3027" s="125"/>
      <c r="CK3027" s="125"/>
      <c r="CL3027" s="125"/>
      <c r="CM3027" s="125"/>
      <c r="CN3027" s="125"/>
      <c r="CO3027" s="125"/>
      <c r="CP3027" s="125"/>
      <c r="CQ3027" s="125"/>
      <c r="CR3027" s="125"/>
      <c r="CS3027" s="125"/>
      <c r="CT3027" s="125"/>
      <c r="CU3027" s="125"/>
      <c r="CV3027" s="125"/>
      <c r="CW3027" s="125"/>
      <c r="CX3027" s="125"/>
      <c r="CY3027" s="125"/>
      <c r="CZ3027" s="125"/>
      <c r="DA3027" s="125"/>
      <c r="DB3027" s="125"/>
      <c r="DC3027" s="125"/>
      <c r="DD3027" s="125"/>
      <c r="DE3027" s="125"/>
      <c r="DF3027" s="125"/>
      <c r="DG3027" s="125"/>
      <c r="DH3027" s="125"/>
    </row>
    <row r="3028" spans="67:112" ht="12.75">
      <c r="BO3028" s="125"/>
      <c r="BP3028" s="125"/>
      <c r="BQ3028" s="125"/>
      <c r="BR3028" s="125"/>
      <c r="BS3028" s="125"/>
      <c r="BT3028" s="125"/>
      <c r="BU3028" s="125"/>
      <c r="BV3028" s="125"/>
      <c r="BW3028" s="125"/>
      <c r="BX3028" s="125"/>
      <c r="BY3028" s="125"/>
      <c r="BZ3028" s="125"/>
      <c r="CA3028" s="125"/>
      <c r="CB3028" s="125"/>
      <c r="CC3028" s="125"/>
      <c r="CD3028" s="125"/>
      <c r="CE3028" s="125"/>
      <c r="CF3028" s="125"/>
      <c r="CG3028" s="125"/>
      <c r="CH3028" s="125"/>
      <c r="CI3028" s="125"/>
      <c r="CJ3028" s="125"/>
      <c r="CK3028" s="125"/>
      <c r="CL3028" s="125"/>
      <c r="CM3028" s="125"/>
      <c r="CN3028" s="125"/>
      <c r="CO3028" s="125"/>
      <c r="CP3028" s="125"/>
      <c r="CQ3028" s="125"/>
      <c r="CR3028" s="125"/>
      <c r="CS3028" s="125"/>
      <c r="CT3028" s="125"/>
      <c r="CU3028" s="125"/>
      <c r="CV3028" s="125"/>
      <c r="CW3028" s="125"/>
      <c r="CX3028" s="125"/>
      <c r="CY3028" s="125"/>
      <c r="CZ3028" s="125"/>
      <c r="DA3028" s="125"/>
      <c r="DB3028" s="125"/>
      <c r="DC3028" s="125"/>
      <c r="DD3028" s="125"/>
      <c r="DE3028" s="125"/>
      <c r="DF3028" s="125"/>
      <c r="DG3028" s="125"/>
      <c r="DH3028" s="125"/>
    </row>
    <row r="3029" spans="67:112" ht="12.75">
      <c r="BO3029" s="125"/>
      <c r="BP3029" s="125"/>
      <c r="BQ3029" s="125"/>
      <c r="BR3029" s="125"/>
      <c r="BS3029" s="125"/>
      <c r="BT3029" s="125"/>
      <c r="BU3029" s="125"/>
      <c r="BV3029" s="125"/>
      <c r="BW3029" s="125"/>
      <c r="BX3029" s="125"/>
      <c r="BY3029" s="125"/>
      <c r="BZ3029" s="125"/>
      <c r="CA3029" s="125"/>
      <c r="CB3029" s="125"/>
      <c r="CC3029" s="125"/>
      <c r="CD3029" s="125"/>
      <c r="CE3029" s="125"/>
      <c r="CF3029" s="125"/>
      <c r="CG3029" s="125"/>
      <c r="CH3029" s="125"/>
      <c r="CI3029" s="125"/>
      <c r="CJ3029" s="125"/>
      <c r="CK3029" s="125"/>
      <c r="CL3029" s="125"/>
      <c r="CM3029" s="125"/>
      <c r="CN3029" s="125"/>
      <c r="CO3029" s="125"/>
      <c r="CP3029" s="125"/>
      <c r="CQ3029" s="125"/>
      <c r="CR3029" s="125"/>
      <c r="CS3029" s="125"/>
      <c r="CT3029" s="125"/>
      <c r="CU3029" s="125"/>
      <c r="CV3029" s="125"/>
      <c r="CW3029" s="125"/>
      <c r="CX3029" s="125"/>
      <c r="CY3029" s="125"/>
      <c r="CZ3029" s="125"/>
      <c r="DA3029" s="125"/>
      <c r="DB3029" s="125"/>
      <c r="DC3029" s="125"/>
      <c r="DD3029" s="125"/>
      <c r="DE3029" s="125"/>
      <c r="DF3029" s="125"/>
      <c r="DG3029" s="125"/>
      <c r="DH3029" s="125"/>
    </row>
    <row r="3030" spans="67:112" ht="12.75">
      <c r="BO3030" s="125"/>
      <c r="BP3030" s="125"/>
      <c r="BQ3030" s="125"/>
      <c r="BR3030" s="125"/>
      <c r="BS3030" s="125"/>
      <c r="BT3030" s="125"/>
      <c r="BU3030" s="125"/>
      <c r="BV3030" s="125"/>
      <c r="BW3030" s="125"/>
      <c r="BX3030" s="125"/>
      <c r="BY3030" s="125"/>
      <c r="BZ3030" s="125"/>
      <c r="CA3030" s="125"/>
      <c r="CB3030" s="125"/>
      <c r="CC3030" s="125"/>
      <c r="CD3030" s="125"/>
      <c r="CE3030" s="125"/>
      <c r="CF3030" s="125"/>
      <c r="CG3030" s="125"/>
      <c r="CH3030" s="125"/>
      <c r="CI3030" s="125"/>
      <c r="CJ3030" s="125"/>
      <c r="CK3030" s="125"/>
      <c r="CL3030" s="125"/>
      <c r="CM3030" s="125"/>
      <c r="CN3030" s="125"/>
      <c r="CO3030" s="125"/>
      <c r="CP3030" s="125"/>
      <c r="CQ3030" s="125"/>
      <c r="CR3030" s="125"/>
      <c r="CS3030" s="125"/>
      <c r="CT3030" s="125"/>
      <c r="CU3030" s="125"/>
      <c r="CV3030" s="125"/>
      <c r="CW3030" s="125"/>
      <c r="CX3030" s="125"/>
      <c r="CY3030" s="125"/>
      <c r="CZ3030" s="125"/>
      <c r="DA3030" s="125"/>
      <c r="DB3030" s="125"/>
      <c r="DC3030" s="125"/>
      <c r="DD3030" s="125"/>
      <c r="DE3030" s="125"/>
      <c r="DF3030" s="125"/>
      <c r="DG3030" s="125"/>
      <c r="DH3030" s="125"/>
    </row>
    <row r="3031" spans="67:112" ht="12.75">
      <c r="BO3031" s="125"/>
      <c r="BP3031" s="125"/>
      <c r="BQ3031" s="125"/>
      <c r="BR3031" s="125"/>
      <c r="BS3031" s="125"/>
      <c r="BT3031" s="125"/>
      <c r="BU3031" s="125"/>
      <c r="BV3031" s="125"/>
      <c r="BW3031" s="125"/>
      <c r="BX3031" s="125"/>
      <c r="BY3031" s="125"/>
      <c r="BZ3031" s="125"/>
      <c r="CA3031" s="125"/>
      <c r="CB3031" s="125"/>
      <c r="CC3031" s="125"/>
      <c r="CD3031" s="125"/>
      <c r="CE3031" s="125"/>
      <c r="CF3031" s="125"/>
      <c r="CG3031" s="125"/>
      <c r="CH3031" s="125"/>
      <c r="CI3031" s="125"/>
      <c r="CJ3031" s="125"/>
      <c r="CK3031" s="125"/>
      <c r="CL3031" s="125"/>
      <c r="CM3031" s="125"/>
      <c r="CN3031" s="125"/>
      <c r="CO3031" s="125"/>
      <c r="CP3031" s="125"/>
      <c r="CQ3031" s="125"/>
      <c r="CR3031" s="125"/>
      <c r="CS3031" s="125"/>
      <c r="CT3031" s="125"/>
      <c r="CU3031" s="125"/>
      <c r="CV3031" s="125"/>
      <c r="CW3031" s="125"/>
      <c r="CX3031" s="125"/>
      <c r="CY3031" s="125"/>
      <c r="CZ3031" s="125"/>
      <c r="DA3031" s="125"/>
      <c r="DB3031" s="125"/>
      <c r="DC3031" s="125"/>
      <c r="DD3031" s="125"/>
      <c r="DE3031" s="125"/>
      <c r="DF3031" s="125"/>
      <c r="DG3031" s="125"/>
      <c r="DH3031" s="125"/>
    </row>
    <row r="3032" spans="67:112" ht="12.75">
      <c r="BO3032" s="125"/>
      <c r="BP3032" s="125"/>
      <c r="BQ3032" s="125"/>
      <c r="BR3032" s="125"/>
      <c r="BS3032" s="125"/>
      <c r="BT3032" s="125"/>
      <c r="BU3032" s="125"/>
      <c r="BV3032" s="125"/>
      <c r="BW3032" s="125"/>
      <c r="BX3032" s="125"/>
      <c r="BY3032" s="125"/>
      <c r="BZ3032" s="125"/>
      <c r="CA3032" s="125"/>
      <c r="CB3032" s="125"/>
      <c r="CC3032" s="125"/>
      <c r="CD3032" s="125"/>
      <c r="CE3032" s="125"/>
      <c r="CF3032" s="125"/>
      <c r="CG3032" s="125"/>
      <c r="CH3032" s="125"/>
      <c r="CI3032" s="125"/>
      <c r="CJ3032" s="125"/>
      <c r="CK3032" s="125"/>
      <c r="CL3032" s="125"/>
      <c r="CM3032" s="125"/>
      <c r="CN3032" s="125"/>
      <c r="CO3032" s="125"/>
      <c r="CP3032" s="125"/>
      <c r="CQ3032" s="125"/>
      <c r="CR3032" s="125"/>
      <c r="CS3032" s="125"/>
      <c r="CT3032" s="125"/>
      <c r="CU3032" s="125"/>
      <c r="CV3032" s="125"/>
      <c r="CW3032" s="125"/>
      <c r="CX3032" s="125"/>
      <c r="CY3032" s="125"/>
      <c r="CZ3032" s="125"/>
      <c r="DA3032" s="125"/>
      <c r="DB3032" s="125"/>
      <c r="DC3032" s="125"/>
      <c r="DD3032" s="125"/>
      <c r="DE3032" s="125"/>
      <c r="DF3032" s="125"/>
      <c r="DG3032" s="125"/>
      <c r="DH3032" s="125"/>
    </row>
    <row r="3033" spans="67:112" ht="12.75">
      <c r="BO3033" s="125"/>
      <c r="BP3033" s="125"/>
      <c r="BQ3033" s="125"/>
      <c r="BR3033" s="125"/>
      <c r="BS3033" s="125"/>
      <c r="BT3033" s="125"/>
      <c r="BU3033" s="125"/>
      <c r="BV3033" s="125"/>
      <c r="BW3033" s="125"/>
      <c r="BX3033" s="125"/>
      <c r="BY3033" s="125"/>
      <c r="BZ3033" s="125"/>
      <c r="CA3033" s="125"/>
      <c r="CB3033" s="125"/>
      <c r="CC3033" s="125"/>
      <c r="CD3033" s="125"/>
      <c r="CE3033" s="125"/>
      <c r="CF3033" s="125"/>
      <c r="CG3033" s="125"/>
      <c r="CH3033" s="125"/>
      <c r="CI3033" s="125"/>
      <c r="CJ3033" s="125"/>
      <c r="CK3033" s="125"/>
      <c r="CL3033" s="125"/>
      <c r="CM3033" s="125"/>
      <c r="CN3033" s="125"/>
      <c r="CO3033" s="125"/>
      <c r="CP3033" s="125"/>
      <c r="CQ3033" s="125"/>
      <c r="CR3033" s="125"/>
      <c r="CS3033" s="125"/>
      <c r="CT3033" s="125"/>
      <c r="CU3033" s="125"/>
      <c r="CV3033" s="125"/>
      <c r="CW3033" s="125"/>
      <c r="CX3033" s="125"/>
      <c r="CY3033" s="125"/>
      <c r="CZ3033" s="125"/>
      <c r="DA3033" s="125"/>
      <c r="DB3033" s="125"/>
      <c r="DC3033" s="125"/>
      <c r="DD3033" s="125"/>
      <c r="DE3033" s="125"/>
      <c r="DF3033" s="125"/>
      <c r="DG3033" s="125"/>
      <c r="DH3033" s="125"/>
    </row>
    <row r="3034" spans="67:112" ht="12.75">
      <c r="BO3034" s="125"/>
      <c r="BP3034" s="125"/>
      <c r="BQ3034" s="125"/>
      <c r="BR3034" s="125"/>
      <c r="BS3034" s="125"/>
      <c r="BT3034" s="125"/>
      <c r="BU3034" s="125"/>
      <c r="BV3034" s="125"/>
      <c r="BW3034" s="125"/>
      <c r="BX3034" s="125"/>
      <c r="BY3034" s="125"/>
      <c r="BZ3034" s="125"/>
      <c r="CA3034" s="125"/>
      <c r="CB3034" s="125"/>
      <c r="CC3034" s="125"/>
      <c r="CD3034" s="125"/>
      <c r="CE3034" s="125"/>
      <c r="CF3034" s="125"/>
      <c r="CG3034" s="125"/>
      <c r="CH3034" s="125"/>
      <c r="CI3034" s="125"/>
      <c r="CJ3034" s="125"/>
      <c r="CK3034" s="125"/>
      <c r="CL3034" s="125"/>
      <c r="CM3034" s="125"/>
      <c r="CN3034" s="125"/>
      <c r="CO3034" s="125"/>
      <c r="CP3034" s="125"/>
      <c r="CQ3034" s="125"/>
      <c r="CR3034" s="125"/>
      <c r="CS3034" s="125"/>
      <c r="CT3034" s="125"/>
      <c r="CU3034" s="125"/>
      <c r="CV3034" s="125"/>
      <c r="CW3034" s="125"/>
      <c r="CX3034" s="125"/>
      <c r="CY3034" s="125"/>
      <c r="CZ3034" s="125"/>
      <c r="DA3034" s="125"/>
      <c r="DB3034" s="125"/>
      <c r="DC3034" s="125"/>
      <c r="DD3034" s="125"/>
      <c r="DE3034" s="125"/>
      <c r="DF3034" s="125"/>
      <c r="DG3034" s="125"/>
      <c r="DH3034" s="125"/>
    </row>
    <row r="3035" spans="67:112" ht="12.75">
      <c r="BO3035" s="125"/>
      <c r="BP3035" s="125"/>
      <c r="BQ3035" s="125"/>
      <c r="BR3035" s="125"/>
      <c r="BS3035" s="125"/>
      <c r="BT3035" s="125"/>
      <c r="BU3035" s="125"/>
      <c r="BV3035" s="125"/>
      <c r="BW3035" s="125"/>
      <c r="BX3035" s="125"/>
      <c r="BY3035" s="125"/>
      <c r="BZ3035" s="125"/>
      <c r="CA3035" s="125"/>
      <c r="CB3035" s="125"/>
      <c r="CC3035" s="125"/>
      <c r="CD3035" s="125"/>
      <c r="CE3035" s="125"/>
      <c r="CF3035" s="125"/>
      <c r="CG3035" s="125"/>
      <c r="CH3035" s="125"/>
      <c r="CI3035" s="125"/>
      <c r="CJ3035" s="125"/>
      <c r="CK3035" s="125"/>
      <c r="CL3035" s="125"/>
      <c r="CM3035" s="125"/>
      <c r="CN3035" s="125"/>
      <c r="CO3035" s="125"/>
      <c r="CP3035" s="125"/>
      <c r="CQ3035" s="125"/>
      <c r="CR3035" s="125"/>
      <c r="CS3035" s="125"/>
      <c r="CT3035" s="125"/>
      <c r="CU3035" s="125"/>
      <c r="CV3035" s="125"/>
      <c r="CW3035" s="125"/>
      <c r="CX3035" s="125"/>
      <c r="CY3035" s="125"/>
      <c r="CZ3035" s="125"/>
      <c r="DA3035" s="125"/>
      <c r="DB3035" s="125"/>
      <c r="DC3035" s="125"/>
      <c r="DD3035" s="125"/>
      <c r="DE3035" s="125"/>
      <c r="DF3035" s="125"/>
      <c r="DG3035" s="125"/>
      <c r="DH3035" s="125"/>
    </row>
    <row r="3036" spans="67:112" ht="12.75">
      <c r="BO3036" s="125"/>
      <c r="BP3036" s="125"/>
      <c r="BQ3036" s="125"/>
      <c r="BR3036" s="125"/>
      <c r="BS3036" s="125"/>
      <c r="BT3036" s="125"/>
      <c r="BU3036" s="125"/>
      <c r="BV3036" s="125"/>
      <c r="BW3036" s="125"/>
      <c r="BX3036" s="125"/>
      <c r="BY3036" s="125"/>
      <c r="BZ3036" s="125"/>
      <c r="CA3036" s="125"/>
      <c r="CB3036" s="125"/>
      <c r="CC3036" s="125"/>
      <c r="CD3036" s="125"/>
      <c r="CE3036" s="125"/>
      <c r="CF3036" s="125"/>
      <c r="CG3036" s="125"/>
      <c r="CH3036" s="125"/>
      <c r="CI3036" s="125"/>
      <c r="CJ3036" s="125"/>
      <c r="CK3036" s="125"/>
      <c r="CL3036" s="125"/>
      <c r="CM3036" s="125"/>
      <c r="CN3036" s="125"/>
      <c r="CO3036" s="125"/>
      <c r="CP3036" s="125"/>
      <c r="CQ3036" s="125"/>
      <c r="CR3036" s="125"/>
      <c r="CS3036" s="125"/>
      <c r="CT3036" s="125"/>
      <c r="CU3036" s="125"/>
      <c r="CV3036" s="125"/>
      <c r="CW3036" s="125"/>
      <c r="CX3036" s="125"/>
      <c r="CY3036" s="125"/>
      <c r="CZ3036" s="125"/>
      <c r="DA3036" s="125"/>
      <c r="DB3036" s="125"/>
      <c r="DC3036" s="125"/>
      <c r="DD3036" s="125"/>
      <c r="DE3036" s="125"/>
      <c r="DF3036" s="125"/>
      <c r="DG3036" s="125"/>
      <c r="DH3036" s="125"/>
    </row>
    <row r="3037" spans="67:112" ht="12.75">
      <c r="BO3037" s="125"/>
      <c r="BP3037" s="125"/>
      <c r="BQ3037" s="125"/>
      <c r="BR3037" s="125"/>
      <c r="BS3037" s="125"/>
      <c r="BT3037" s="125"/>
      <c r="BU3037" s="125"/>
      <c r="BV3037" s="125"/>
      <c r="BW3037" s="125"/>
      <c r="BX3037" s="125"/>
      <c r="BY3037" s="125"/>
      <c r="BZ3037" s="125"/>
      <c r="CA3037" s="125"/>
      <c r="CB3037" s="125"/>
      <c r="CC3037" s="125"/>
      <c r="CD3037" s="125"/>
      <c r="CE3037" s="125"/>
      <c r="CF3037" s="125"/>
      <c r="CG3037" s="125"/>
      <c r="CH3037" s="125"/>
      <c r="CI3037" s="125"/>
      <c r="CJ3037" s="125"/>
      <c r="CK3037" s="125"/>
      <c r="CL3037" s="125"/>
      <c r="CM3037" s="125"/>
      <c r="CN3037" s="125"/>
      <c r="CO3037" s="125"/>
      <c r="CP3037" s="125"/>
      <c r="CQ3037" s="125"/>
      <c r="CR3037" s="125"/>
      <c r="CS3037" s="125"/>
      <c r="CT3037" s="125"/>
      <c r="CU3037" s="125"/>
      <c r="CV3037" s="125"/>
      <c r="CW3037" s="125"/>
      <c r="CX3037" s="125"/>
      <c r="CY3037" s="125"/>
      <c r="CZ3037" s="125"/>
      <c r="DA3037" s="125"/>
      <c r="DB3037" s="125"/>
      <c r="DC3037" s="125"/>
      <c r="DD3037" s="125"/>
      <c r="DE3037" s="125"/>
      <c r="DF3037" s="125"/>
      <c r="DG3037" s="125"/>
      <c r="DH3037" s="125"/>
    </row>
    <row r="3038" spans="67:112" ht="12.75">
      <c r="BO3038" s="125"/>
      <c r="BP3038" s="125"/>
      <c r="BQ3038" s="125"/>
      <c r="BR3038" s="125"/>
      <c r="BS3038" s="125"/>
      <c r="BT3038" s="125"/>
      <c r="BU3038" s="125"/>
      <c r="BV3038" s="125"/>
      <c r="BW3038" s="125"/>
      <c r="BX3038" s="125"/>
      <c r="BY3038" s="125"/>
      <c r="BZ3038" s="125"/>
      <c r="CA3038" s="125"/>
      <c r="CB3038" s="125"/>
      <c r="CC3038" s="125"/>
      <c r="CD3038" s="125"/>
      <c r="CE3038" s="125"/>
      <c r="CF3038" s="125"/>
      <c r="CG3038" s="125"/>
      <c r="CH3038" s="125"/>
      <c r="CI3038" s="125"/>
      <c r="CJ3038" s="125"/>
      <c r="CK3038" s="125"/>
      <c r="CL3038" s="125"/>
      <c r="CM3038" s="125"/>
      <c r="CN3038" s="125"/>
      <c r="CO3038" s="125"/>
      <c r="CP3038" s="125"/>
      <c r="CQ3038" s="125"/>
      <c r="CR3038" s="125"/>
      <c r="CS3038" s="125"/>
      <c r="CT3038" s="125"/>
      <c r="CU3038" s="125"/>
      <c r="CV3038" s="125"/>
      <c r="CW3038" s="125"/>
      <c r="CX3038" s="125"/>
      <c r="CY3038" s="125"/>
      <c r="CZ3038" s="125"/>
      <c r="DA3038" s="125"/>
      <c r="DB3038" s="125"/>
      <c r="DC3038" s="125"/>
      <c r="DD3038" s="125"/>
      <c r="DE3038" s="125"/>
      <c r="DF3038" s="125"/>
      <c r="DG3038" s="125"/>
      <c r="DH3038" s="125"/>
    </row>
    <row r="3039" spans="67:112" ht="12.75">
      <c r="BO3039" s="125"/>
      <c r="BP3039" s="125"/>
      <c r="BQ3039" s="125"/>
      <c r="BR3039" s="125"/>
      <c r="BS3039" s="125"/>
      <c r="BT3039" s="125"/>
      <c r="BU3039" s="125"/>
      <c r="BV3039" s="125"/>
      <c r="BW3039" s="125"/>
      <c r="BX3039" s="125"/>
      <c r="BY3039" s="125"/>
      <c r="BZ3039" s="125"/>
      <c r="CA3039" s="125"/>
      <c r="CB3039" s="125"/>
      <c r="CC3039" s="125"/>
      <c r="CD3039" s="125"/>
      <c r="CE3039" s="125"/>
      <c r="CF3039" s="125"/>
      <c r="CG3039" s="125"/>
      <c r="CH3039" s="125"/>
      <c r="CI3039" s="125"/>
      <c r="CJ3039" s="125"/>
      <c r="CK3039" s="125"/>
      <c r="CL3039" s="125"/>
      <c r="CM3039" s="125"/>
      <c r="CN3039" s="125"/>
      <c r="CO3039" s="125"/>
      <c r="CP3039" s="125"/>
      <c r="CQ3039" s="125"/>
      <c r="CR3039" s="125"/>
      <c r="CS3039" s="125"/>
      <c r="CT3039" s="125"/>
      <c r="CU3039" s="125"/>
      <c r="CV3039" s="125"/>
      <c r="CW3039" s="125"/>
      <c r="CX3039" s="125"/>
      <c r="CY3039" s="125"/>
      <c r="CZ3039" s="125"/>
      <c r="DA3039" s="125"/>
      <c r="DB3039" s="125"/>
      <c r="DC3039" s="125"/>
      <c r="DD3039" s="125"/>
      <c r="DE3039" s="125"/>
      <c r="DF3039" s="125"/>
      <c r="DG3039" s="125"/>
      <c r="DH3039" s="125"/>
    </row>
    <row r="3040" spans="67:112" ht="12.75">
      <c r="BO3040" s="125"/>
      <c r="BP3040" s="125"/>
      <c r="BQ3040" s="125"/>
      <c r="BR3040" s="125"/>
      <c r="BS3040" s="125"/>
      <c r="BT3040" s="125"/>
      <c r="BU3040" s="125"/>
      <c r="BV3040" s="125"/>
      <c r="BW3040" s="125"/>
      <c r="BX3040" s="125"/>
      <c r="BY3040" s="125"/>
      <c r="BZ3040" s="125"/>
      <c r="CA3040" s="125"/>
      <c r="CB3040" s="125"/>
      <c r="CC3040" s="125"/>
      <c r="CD3040" s="125"/>
      <c r="CE3040" s="125"/>
      <c r="CF3040" s="125"/>
      <c r="CG3040" s="125"/>
      <c r="CH3040" s="125"/>
      <c r="CI3040" s="125"/>
      <c r="CJ3040" s="125"/>
      <c r="CK3040" s="125"/>
      <c r="CL3040" s="125"/>
      <c r="CM3040" s="125"/>
      <c r="CN3040" s="125"/>
      <c r="CO3040" s="125"/>
      <c r="CP3040" s="125"/>
      <c r="CQ3040" s="125"/>
      <c r="CR3040" s="125"/>
      <c r="CS3040" s="125"/>
      <c r="CT3040" s="125"/>
      <c r="CU3040" s="125"/>
      <c r="CV3040" s="125"/>
      <c r="CW3040" s="125"/>
      <c r="CX3040" s="125"/>
      <c r="CY3040" s="125"/>
      <c r="CZ3040" s="125"/>
      <c r="DA3040" s="125"/>
      <c r="DB3040" s="125"/>
      <c r="DC3040" s="125"/>
      <c r="DD3040" s="125"/>
      <c r="DE3040" s="125"/>
      <c r="DF3040" s="125"/>
      <c r="DG3040" s="125"/>
      <c r="DH3040" s="125"/>
    </row>
    <row r="3041" spans="67:112" ht="12.75">
      <c r="BO3041" s="125"/>
      <c r="BP3041" s="125"/>
      <c r="BQ3041" s="125"/>
      <c r="BR3041" s="125"/>
      <c r="BS3041" s="125"/>
      <c r="BT3041" s="125"/>
      <c r="BU3041" s="125"/>
      <c r="BV3041" s="125"/>
      <c r="BW3041" s="125"/>
      <c r="BX3041" s="125"/>
      <c r="BY3041" s="125"/>
      <c r="BZ3041" s="125"/>
      <c r="CA3041" s="125"/>
      <c r="CB3041" s="125"/>
      <c r="CC3041" s="125"/>
      <c r="CD3041" s="125"/>
      <c r="CE3041" s="125"/>
      <c r="CF3041" s="125"/>
      <c r="CG3041" s="125"/>
      <c r="CH3041" s="125"/>
      <c r="CI3041" s="125"/>
      <c r="CJ3041" s="125"/>
      <c r="CK3041" s="125"/>
      <c r="CL3041" s="125"/>
      <c r="CM3041" s="125"/>
      <c r="CN3041" s="125"/>
      <c r="CO3041" s="125"/>
      <c r="CP3041" s="125"/>
      <c r="CQ3041" s="125"/>
      <c r="CR3041" s="125"/>
      <c r="CS3041" s="125"/>
      <c r="CT3041" s="125"/>
      <c r="CU3041" s="125"/>
      <c r="CV3041" s="125"/>
      <c r="CW3041" s="125"/>
      <c r="CX3041" s="125"/>
      <c r="CY3041" s="125"/>
      <c r="CZ3041" s="125"/>
      <c r="DA3041" s="125"/>
      <c r="DB3041" s="125"/>
      <c r="DC3041" s="125"/>
      <c r="DD3041" s="125"/>
      <c r="DE3041" s="125"/>
      <c r="DF3041" s="125"/>
      <c r="DG3041" s="125"/>
      <c r="DH3041" s="125"/>
    </row>
    <row r="3042" spans="67:112" ht="12.75">
      <c r="BO3042" s="125"/>
      <c r="BP3042" s="125"/>
      <c r="BQ3042" s="125"/>
      <c r="BR3042" s="125"/>
      <c r="BS3042" s="125"/>
      <c r="BT3042" s="125"/>
      <c r="BU3042" s="125"/>
      <c r="BV3042" s="125"/>
      <c r="BW3042" s="125"/>
      <c r="BX3042" s="125"/>
      <c r="BY3042" s="125"/>
      <c r="BZ3042" s="125"/>
      <c r="CA3042" s="125"/>
      <c r="CB3042" s="125"/>
      <c r="CC3042" s="125"/>
      <c r="CD3042" s="125"/>
      <c r="CE3042" s="125"/>
      <c r="CF3042" s="125"/>
      <c r="CG3042" s="125"/>
      <c r="CH3042" s="125"/>
      <c r="CI3042" s="125"/>
      <c r="CJ3042" s="125"/>
      <c r="CK3042" s="125"/>
      <c r="CL3042" s="125"/>
      <c r="CM3042" s="125"/>
      <c r="CN3042" s="125"/>
      <c r="CO3042" s="125"/>
      <c r="CP3042" s="125"/>
      <c r="CQ3042" s="125"/>
      <c r="CR3042" s="125"/>
      <c r="CS3042" s="125"/>
      <c r="CT3042" s="125"/>
      <c r="CU3042" s="125"/>
      <c r="CV3042" s="125"/>
      <c r="CW3042" s="125"/>
      <c r="CX3042" s="125"/>
      <c r="CY3042" s="125"/>
      <c r="CZ3042" s="125"/>
      <c r="DA3042" s="125"/>
      <c r="DB3042" s="125"/>
      <c r="DC3042" s="125"/>
      <c r="DD3042" s="125"/>
      <c r="DE3042" s="125"/>
      <c r="DF3042" s="125"/>
      <c r="DG3042" s="125"/>
      <c r="DH3042" s="125"/>
    </row>
    <row r="3043" spans="67:112" ht="12.75">
      <c r="BO3043" s="125"/>
      <c r="BP3043" s="125"/>
      <c r="BQ3043" s="125"/>
      <c r="BR3043" s="125"/>
      <c r="BS3043" s="125"/>
      <c r="BT3043" s="125"/>
      <c r="BU3043" s="125"/>
      <c r="BV3043" s="125"/>
      <c r="BW3043" s="125"/>
      <c r="BX3043" s="125"/>
      <c r="BY3043" s="125"/>
      <c r="BZ3043" s="125"/>
      <c r="CA3043" s="125"/>
      <c r="CB3043" s="125"/>
      <c r="CC3043" s="125"/>
      <c r="CD3043" s="125"/>
      <c r="CE3043" s="125"/>
      <c r="CF3043" s="125"/>
      <c r="CG3043" s="125"/>
      <c r="CH3043" s="125"/>
      <c r="CI3043" s="125"/>
      <c r="CJ3043" s="125"/>
      <c r="CK3043" s="125"/>
      <c r="CL3043" s="125"/>
      <c r="CM3043" s="125"/>
      <c r="CN3043" s="125"/>
      <c r="CO3043" s="125"/>
      <c r="CP3043" s="125"/>
      <c r="CQ3043" s="125"/>
      <c r="CR3043" s="125"/>
      <c r="CS3043" s="125"/>
      <c r="CT3043" s="125"/>
      <c r="CU3043" s="125"/>
      <c r="CV3043" s="125"/>
      <c r="CW3043" s="125"/>
      <c r="CX3043" s="125"/>
      <c r="CY3043" s="125"/>
      <c r="CZ3043" s="125"/>
      <c r="DA3043" s="125"/>
      <c r="DB3043" s="125"/>
      <c r="DC3043" s="125"/>
      <c r="DD3043" s="125"/>
      <c r="DE3043" s="125"/>
      <c r="DF3043" s="125"/>
      <c r="DG3043" s="125"/>
      <c r="DH3043" s="125"/>
    </row>
    <row r="3044" spans="67:112" ht="12.75">
      <c r="BO3044" s="125"/>
      <c r="BP3044" s="125"/>
      <c r="BQ3044" s="125"/>
      <c r="BR3044" s="125"/>
      <c r="BS3044" s="125"/>
      <c r="BT3044" s="125"/>
      <c r="BU3044" s="125"/>
      <c r="BV3044" s="125"/>
      <c r="BW3044" s="125"/>
      <c r="BX3044" s="125"/>
      <c r="BY3044" s="125"/>
      <c r="BZ3044" s="125"/>
      <c r="CA3044" s="125"/>
      <c r="CB3044" s="125"/>
      <c r="CC3044" s="125"/>
      <c r="CD3044" s="125"/>
      <c r="CE3044" s="125"/>
      <c r="CF3044" s="125"/>
      <c r="CG3044" s="125"/>
      <c r="CH3044" s="125"/>
      <c r="CI3044" s="125"/>
      <c r="CJ3044" s="125"/>
      <c r="CK3044" s="125"/>
      <c r="CL3044" s="125"/>
      <c r="CM3044" s="125"/>
      <c r="CN3044" s="125"/>
      <c r="CO3044" s="125"/>
      <c r="CP3044" s="125"/>
      <c r="CQ3044" s="125"/>
      <c r="CR3044" s="125"/>
      <c r="CS3044" s="125"/>
      <c r="CT3044" s="125"/>
      <c r="CU3044" s="125"/>
      <c r="CV3044" s="125"/>
      <c r="CW3044" s="125"/>
      <c r="CX3044" s="125"/>
      <c r="CY3044" s="125"/>
      <c r="CZ3044" s="125"/>
      <c r="DA3044" s="125"/>
      <c r="DB3044" s="125"/>
      <c r="DC3044" s="125"/>
      <c r="DD3044" s="125"/>
      <c r="DE3044" s="125"/>
      <c r="DF3044" s="125"/>
      <c r="DG3044" s="125"/>
      <c r="DH3044" s="125"/>
    </row>
    <row r="3045" spans="67:112" ht="12.75">
      <c r="BO3045" s="125"/>
      <c r="BP3045" s="125"/>
      <c r="BQ3045" s="125"/>
      <c r="BR3045" s="125"/>
      <c r="BS3045" s="125"/>
      <c r="BT3045" s="125"/>
      <c r="BU3045" s="125"/>
      <c r="BV3045" s="125"/>
      <c r="BW3045" s="125"/>
      <c r="BX3045" s="125"/>
      <c r="BY3045" s="125"/>
      <c r="BZ3045" s="125"/>
      <c r="CA3045" s="125"/>
      <c r="CB3045" s="125"/>
      <c r="CC3045" s="125"/>
      <c r="CD3045" s="125"/>
      <c r="CE3045" s="125"/>
      <c r="CF3045" s="125"/>
      <c r="CG3045" s="125"/>
      <c r="CH3045" s="125"/>
      <c r="CI3045" s="125"/>
      <c r="CJ3045" s="125"/>
      <c r="CK3045" s="125"/>
      <c r="CL3045" s="125"/>
      <c r="CM3045" s="125"/>
      <c r="CN3045" s="125"/>
      <c r="CO3045" s="125"/>
      <c r="CP3045" s="125"/>
      <c r="CQ3045" s="125"/>
      <c r="CR3045" s="125"/>
      <c r="CS3045" s="125"/>
      <c r="CT3045" s="125"/>
      <c r="CU3045" s="125"/>
      <c r="CV3045" s="125"/>
      <c r="CW3045" s="125"/>
      <c r="CX3045" s="125"/>
      <c r="CY3045" s="125"/>
      <c r="CZ3045" s="125"/>
      <c r="DA3045" s="125"/>
      <c r="DB3045" s="125"/>
      <c r="DC3045" s="125"/>
      <c r="DD3045" s="125"/>
      <c r="DE3045" s="125"/>
      <c r="DF3045" s="125"/>
      <c r="DG3045" s="125"/>
      <c r="DH3045" s="125"/>
    </row>
    <row r="3046" spans="67:112" ht="12.75">
      <c r="BO3046" s="125"/>
      <c r="BP3046" s="125"/>
      <c r="BQ3046" s="125"/>
      <c r="BR3046" s="125"/>
      <c r="BS3046" s="125"/>
      <c r="BT3046" s="125"/>
      <c r="BU3046" s="125"/>
      <c r="BV3046" s="125"/>
      <c r="BW3046" s="125"/>
      <c r="BX3046" s="125"/>
      <c r="BY3046" s="125"/>
      <c r="BZ3046" s="125"/>
      <c r="CA3046" s="125"/>
      <c r="CB3046" s="125"/>
      <c r="CC3046" s="125"/>
      <c r="CD3046" s="125"/>
      <c r="CE3046" s="125"/>
      <c r="CF3046" s="125"/>
      <c r="CG3046" s="125"/>
      <c r="CH3046" s="125"/>
      <c r="CI3046" s="125"/>
      <c r="CJ3046" s="125"/>
      <c r="CK3046" s="125"/>
      <c r="CL3046" s="125"/>
      <c r="CM3046" s="125"/>
      <c r="CN3046" s="125"/>
      <c r="CO3046" s="125"/>
      <c r="CP3046" s="125"/>
      <c r="CQ3046" s="125"/>
      <c r="CR3046" s="125"/>
      <c r="CS3046" s="125"/>
      <c r="CT3046" s="125"/>
      <c r="CU3046" s="125"/>
      <c r="CV3046" s="125"/>
      <c r="CW3046" s="125"/>
      <c r="CX3046" s="125"/>
      <c r="CY3046" s="125"/>
      <c r="CZ3046" s="125"/>
      <c r="DA3046" s="125"/>
      <c r="DB3046" s="125"/>
      <c r="DC3046" s="125"/>
      <c r="DD3046" s="125"/>
      <c r="DE3046" s="125"/>
      <c r="DF3046" s="125"/>
      <c r="DG3046" s="125"/>
      <c r="DH3046" s="125"/>
    </row>
    <row r="3047" spans="67:112" ht="12.75">
      <c r="BO3047" s="125"/>
      <c r="BP3047" s="125"/>
      <c r="BQ3047" s="125"/>
      <c r="BR3047" s="125"/>
      <c r="BS3047" s="125"/>
      <c r="BT3047" s="125"/>
      <c r="BU3047" s="125"/>
      <c r="BV3047" s="125"/>
      <c r="BW3047" s="125"/>
      <c r="BX3047" s="125"/>
      <c r="BY3047" s="125"/>
      <c r="BZ3047" s="125"/>
      <c r="CA3047" s="125"/>
      <c r="CB3047" s="125"/>
      <c r="CC3047" s="125"/>
      <c r="CD3047" s="125"/>
      <c r="CE3047" s="125"/>
      <c r="CF3047" s="125"/>
      <c r="CG3047" s="125"/>
      <c r="CH3047" s="125"/>
      <c r="CI3047" s="125"/>
      <c r="CJ3047" s="125"/>
      <c r="CK3047" s="125"/>
      <c r="CL3047" s="125"/>
      <c r="CM3047" s="125"/>
      <c r="CN3047" s="125"/>
      <c r="CO3047" s="125"/>
      <c r="CP3047" s="125"/>
      <c r="CQ3047" s="125"/>
      <c r="CR3047" s="125"/>
      <c r="CS3047" s="125"/>
      <c r="CT3047" s="125"/>
      <c r="CU3047" s="125"/>
      <c r="CV3047" s="125"/>
      <c r="CW3047" s="125"/>
      <c r="CX3047" s="125"/>
      <c r="CY3047" s="125"/>
      <c r="CZ3047" s="125"/>
      <c r="DA3047" s="125"/>
      <c r="DB3047" s="125"/>
      <c r="DC3047" s="125"/>
      <c r="DD3047" s="125"/>
      <c r="DE3047" s="125"/>
      <c r="DF3047" s="125"/>
      <c r="DG3047" s="125"/>
      <c r="DH3047" s="125"/>
    </row>
    <row r="3048" spans="67:112" ht="12.75">
      <c r="BO3048" s="125"/>
      <c r="BP3048" s="125"/>
      <c r="BQ3048" s="125"/>
      <c r="BR3048" s="125"/>
      <c r="BS3048" s="125"/>
      <c r="BT3048" s="125"/>
      <c r="BU3048" s="125"/>
      <c r="BV3048" s="125"/>
      <c r="BW3048" s="125"/>
      <c r="BX3048" s="125"/>
      <c r="BY3048" s="125"/>
      <c r="BZ3048" s="125"/>
      <c r="CA3048" s="125"/>
      <c r="CB3048" s="125"/>
      <c r="CC3048" s="125"/>
      <c r="CD3048" s="125"/>
      <c r="CE3048" s="125"/>
      <c r="CF3048" s="125"/>
      <c r="CG3048" s="125"/>
      <c r="CH3048" s="125"/>
      <c r="CI3048" s="125"/>
      <c r="CJ3048" s="125"/>
      <c r="CK3048" s="125"/>
      <c r="CL3048" s="125"/>
      <c r="CM3048" s="125"/>
      <c r="CN3048" s="125"/>
      <c r="CO3048" s="125"/>
      <c r="CP3048" s="125"/>
      <c r="CQ3048" s="125"/>
      <c r="CR3048" s="125"/>
      <c r="CS3048" s="125"/>
      <c r="CT3048" s="125"/>
      <c r="CU3048" s="125"/>
      <c r="CV3048" s="125"/>
      <c r="CW3048" s="125"/>
      <c r="CX3048" s="125"/>
      <c r="CY3048" s="125"/>
      <c r="CZ3048" s="125"/>
      <c r="DA3048" s="125"/>
      <c r="DB3048" s="125"/>
      <c r="DC3048" s="125"/>
      <c r="DD3048" s="125"/>
      <c r="DE3048" s="125"/>
      <c r="DF3048" s="125"/>
      <c r="DG3048" s="125"/>
      <c r="DH3048" s="125"/>
    </row>
    <row r="3049" spans="67:112" ht="12.75">
      <c r="BO3049" s="125"/>
      <c r="BP3049" s="125"/>
      <c r="BQ3049" s="125"/>
      <c r="BR3049" s="125"/>
      <c r="BS3049" s="125"/>
      <c r="BT3049" s="125"/>
      <c r="BU3049" s="125"/>
      <c r="BV3049" s="125"/>
      <c r="BW3049" s="125"/>
      <c r="BX3049" s="125"/>
      <c r="BY3049" s="125"/>
      <c r="BZ3049" s="125"/>
      <c r="CA3049" s="125"/>
      <c r="CB3049" s="125"/>
      <c r="CC3049" s="125"/>
      <c r="CD3049" s="125"/>
      <c r="CE3049" s="125"/>
      <c r="CF3049" s="125"/>
      <c r="CG3049" s="125"/>
      <c r="CH3049" s="125"/>
      <c r="CI3049" s="125"/>
      <c r="CJ3049" s="125"/>
      <c r="CK3049" s="125"/>
      <c r="CL3049" s="125"/>
      <c r="CM3049" s="125"/>
      <c r="CN3049" s="125"/>
      <c r="CO3049" s="125"/>
      <c r="CP3049" s="125"/>
      <c r="CQ3049" s="125"/>
      <c r="CR3049" s="125"/>
      <c r="CS3049" s="125"/>
      <c r="CT3049" s="125"/>
      <c r="CU3049" s="125"/>
      <c r="CV3049" s="125"/>
      <c r="CW3049" s="125"/>
      <c r="CX3049" s="125"/>
      <c r="CY3049" s="125"/>
      <c r="CZ3049" s="125"/>
      <c r="DA3049" s="125"/>
      <c r="DB3049" s="125"/>
      <c r="DC3049" s="125"/>
      <c r="DD3049" s="125"/>
      <c r="DE3049" s="125"/>
      <c r="DF3049" s="125"/>
      <c r="DG3049" s="125"/>
      <c r="DH3049" s="125"/>
    </row>
    <row r="3050" spans="67:112" ht="12.75">
      <c r="BO3050" s="125"/>
      <c r="BP3050" s="125"/>
      <c r="BQ3050" s="125"/>
      <c r="BR3050" s="125"/>
      <c r="BS3050" s="125"/>
      <c r="BT3050" s="125"/>
      <c r="BU3050" s="125"/>
      <c r="BV3050" s="125"/>
      <c r="BW3050" s="125"/>
      <c r="BX3050" s="125"/>
      <c r="BY3050" s="125"/>
      <c r="BZ3050" s="125"/>
      <c r="CA3050" s="125"/>
      <c r="CB3050" s="125"/>
      <c r="CC3050" s="125"/>
      <c r="CD3050" s="125"/>
      <c r="CE3050" s="125"/>
      <c r="CF3050" s="125"/>
      <c r="CG3050" s="125"/>
      <c r="CH3050" s="125"/>
      <c r="CI3050" s="125"/>
      <c r="CJ3050" s="125"/>
      <c r="CK3050" s="125"/>
      <c r="CL3050" s="125"/>
      <c r="CM3050" s="125"/>
      <c r="CN3050" s="125"/>
      <c r="CO3050" s="125"/>
      <c r="CP3050" s="125"/>
      <c r="CQ3050" s="125"/>
      <c r="CR3050" s="125"/>
      <c r="CS3050" s="125"/>
      <c r="CT3050" s="125"/>
      <c r="CU3050" s="125"/>
      <c r="CV3050" s="125"/>
      <c r="CW3050" s="125"/>
      <c r="CX3050" s="125"/>
      <c r="CY3050" s="125"/>
      <c r="CZ3050" s="125"/>
      <c r="DA3050" s="125"/>
      <c r="DB3050" s="125"/>
      <c r="DC3050" s="125"/>
      <c r="DD3050" s="125"/>
      <c r="DE3050" s="125"/>
      <c r="DF3050" s="125"/>
      <c r="DG3050" s="125"/>
      <c r="DH3050" s="125"/>
    </row>
    <row r="3051" spans="67:112" ht="12.75">
      <c r="BO3051" s="125"/>
      <c r="BP3051" s="125"/>
      <c r="BQ3051" s="125"/>
      <c r="BR3051" s="125"/>
      <c r="BS3051" s="125"/>
      <c r="BT3051" s="125"/>
      <c r="BU3051" s="125"/>
      <c r="BV3051" s="125"/>
      <c r="BW3051" s="125"/>
      <c r="BX3051" s="125"/>
      <c r="BY3051" s="125"/>
      <c r="BZ3051" s="125"/>
      <c r="CA3051" s="125"/>
      <c r="CB3051" s="125"/>
      <c r="CC3051" s="125"/>
      <c r="CD3051" s="125"/>
      <c r="CE3051" s="125"/>
      <c r="CF3051" s="125"/>
      <c r="CG3051" s="125"/>
      <c r="CH3051" s="125"/>
      <c r="CI3051" s="125"/>
      <c r="CJ3051" s="125"/>
      <c r="CK3051" s="125"/>
      <c r="CL3051" s="125"/>
      <c r="CM3051" s="125"/>
      <c r="CN3051" s="125"/>
      <c r="CO3051" s="125"/>
      <c r="CP3051" s="125"/>
      <c r="CQ3051" s="125"/>
      <c r="CR3051" s="125"/>
      <c r="CS3051" s="125"/>
      <c r="CT3051" s="125"/>
      <c r="CU3051" s="125"/>
      <c r="CV3051" s="125"/>
      <c r="CW3051" s="125"/>
      <c r="CX3051" s="125"/>
      <c r="CY3051" s="125"/>
      <c r="CZ3051" s="125"/>
      <c r="DA3051" s="125"/>
      <c r="DB3051" s="125"/>
      <c r="DC3051" s="125"/>
      <c r="DD3051" s="125"/>
      <c r="DE3051" s="125"/>
      <c r="DF3051" s="125"/>
      <c r="DG3051" s="125"/>
      <c r="DH3051" s="125"/>
    </row>
    <row r="3052" spans="67:112" ht="12.75">
      <c r="BO3052" s="125"/>
      <c r="BP3052" s="125"/>
      <c r="BQ3052" s="125"/>
      <c r="BR3052" s="125"/>
      <c r="BS3052" s="125"/>
      <c r="BT3052" s="125"/>
      <c r="BU3052" s="125"/>
      <c r="BV3052" s="125"/>
      <c r="BW3052" s="125"/>
      <c r="BX3052" s="125"/>
      <c r="BY3052" s="125"/>
      <c r="BZ3052" s="125"/>
      <c r="CA3052" s="125"/>
      <c r="CB3052" s="125"/>
      <c r="CC3052" s="125"/>
      <c r="CD3052" s="125"/>
      <c r="CE3052" s="125"/>
      <c r="CF3052" s="125"/>
      <c r="CG3052" s="125"/>
      <c r="CH3052" s="125"/>
      <c r="CI3052" s="125"/>
      <c r="CJ3052" s="125"/>
      <c r="CK3052" s="125"/>
      <c r="CL3052" s="125"/>
      <c r="CM3052" s="125"/>
      <c r="CN3052" s="125"/>
      <c r="CO3052" s="125"/>
      <c r="CP3052" s="125"/>
      <c r="CQ3052" s="125"/>
      <c r="CR3052" s="125"/>
      <c r="CS3052" s="125"/>
      <c r="CT3052" s="125"/>
      <c r="CU3052" s="125"/>
      <c r="CV3052" s="125"/>
      <c r="CW3052" s="125"/>
      <c r="CX3052" s="125"/>
      <c r="CY3052" s="125"/>
      <c r="CZ3052" s="125"/>
      <c r="DA3052" s="125"/>
      <c r="DB3052" s="125"/>
      <c r="DC3052" s="125"/>
      <c r="DD3052" s="125"/>
      <c r="DE3052" s="125"/>
      <c r="DF3052" s="125"/>
      <c r="DG3052" s="125"/>
      <c r="DH3052" s="125"/>
    </row>
    <row r="3053" spans="67:112" ht="12.75">
      <c r="BO3053" s="125"/>
      <c r="BP3053" s="125"/>
      <c r="BQ3053" s="125"/>
      <c r="BR3053" s="125"/>
      <c r="BS3053" s="125"/>
      <c r="BT3053" s="125"/>
      <c r="BU3053" s="125"/>
      <c r="BV3053" s="125"/>
      <c r="BW3053" s="125"/>
      <c r="BX3053" s="125"/>
      <c r="BY3053" s="125"/>
      <c r="BZ3053" s="125"/>
      <c r="CA3053" s="125"/>
      <c r="CB3053" s="125"/>
      <c r="CC3053" s="125"/>
      <c r="CD3053" s="125"/>
      <c r="CE3053" s="125"/>
      <c r="CF3053" s="125"/>
      <c r="CG3053" s="125"/>
      <c r="CH3053" s="125"/>
      <c r="CI3053" s="125"/>
      <c r="CJ3053" s="125"/>
      <c r="CK3053" s="125"/>
      <c r="CL3053" s="125"/>
      <c r="CM3053" s="125"/>
      <c r="CN3053" s="125"/>
      <c r="CO3053" s="125"/>
      <c r="CP3053" s="125"/>
      <c r="CQ3053" s="125"/>
      <c r="CR3053" s="125"/>
      <c r="CS3053" s="125"/>
      <c r="CT3053" s="125"/>
      <c r="CU3053" s="125"/>
      <c r="CV3053" s="125"/>
      <c r="CW3053" s="125"/>
      <c r="CX3053" s="125"/>
      <c r="CY3053" s="125"/>
      <c r="CZ3053" s="125"/>
      <c r="DA3053" s="125"/>
      <c r="DB3053" s="125"/>
      <c r="DC3053" s="125"/>
      <c r="DD3053" s="125"/>
      <c r="DE3053" s="125"/>
      <c r="DF3053" s="125"/>
      <c r="DG3053" s="125"/>
      <c r="DH3053" s="125"/>
    </row>
    <row r="3054" spans="67:112" ht="12.75">
      <c r="BO3054" s="125"/>
      <c r="BP3054" s="125"/>
      <c r="BQ3054" s="125"/>
      <c r="BR3054" s="125"/>
      <c r="BS3054" s="125"/>
      <c r="BT3054" s="125"/>
      <c r="BU3054" s="125"/>
      <c r="BV3054" s="125"/>
      <c r="BW3054" s="125"/>
      <c r="BX3054" s="125"/>
      <c r="BY3054" s="125"/>
      <c r="BZ3054" s="125"/>
      <c r="CA3054" s="125"/>
      <c r="CB3054" s="125"/>
      <c r="CC3054" s="125"/>
      <c r="CD3054" s="125"/>
      <c r="CE3054" s="125"/>
      <c r="CF3054" s="125"/>
      <c r="CG3054" s="125"/>
      <c r="CH3054" s="125"/>
      <c r="CI3054" s="125"/>
      <c r="CJ3054" s="125"/>
      <c r="CK3054" s="125"/>
      <c r="CL3054" s="125"/>
      <c r="CM3054" s="125"/>
      <c r="CN3054" s="125"/>
      <c r="CO3054" s="125"/>
      <c r="CP3054" s="125"/>
      <c r="CQ3054" s="125"/>
      <c r="CR3054" s="125"/>
      <c r="CS3054" s="125"/>
      <c r="CT3054" s="125"/>
      <c r="CU3054" s="125"/>
      <c r="CV3054" s="125"/>
      <c r="CW3054" s="125"/>
      <c r="CX3054" s="125"/>
      <c r="CY3054" s="125"/>
      <c r="CZ3054" s="125"/>
      <c r="DA3054" s="125"/>
      <c r="DB3054" s="125"/>
      <c r="DC3054" s="125"/>
      <c r="DD3054" s="125"/>
      <c r="DE3054" s="125"/>
      <c r="DF3054" s="125"/>
      <c r="DG3054" s="125"/>
      <c r="DH3054" s="125"/>
    </row>
    <row r="3055" spans="67:112" ht="12.75">
      <c r="BO3055" s="125"/>
      <c r="BP3055" s="125"/>
      <c r="BQ3055" s="125"/>
      <c r="BR3055" s="125"/>
      <c r="BS3055" s="125"/>
      <c r="BT3055" s="125"/>
      <c r="BU3055" s="125"/>
      <c r="BV3055" s="125"/>
      <c r="BW3055" s="125"/>
      <c r="BX3055" s="125"/>
      <c r="BY3055" s="125"/>
      <c r="BZ3055" s="125"/>
      <c r="CA3055" s="125"/>
      <c r="CB3055" s="125"/>
      <c r="CC3055" s="125"/>
      <c r="CD3055" s="125"/>
      <c r="CE3055" s="125"/>
      <c r="CF3055" s="125"/>
      <c r="CG3055" s="125"/>
      <c r="CH3055" s="125"/>
      <c r="CI3055" s="125"/>
      <c r="CJ3055" s="125"/>
      <c r="CK3055" s="125"/>
      <c r="CL3055" s="125"/>
      <c r="CM3055" s="125"/>
      <c r="CN3055" s="125"/>
      <c r="CO3055" s="125"/>
      <c r="CP3055" s="125"/>
      <c r="CQ3055" s="125"/>
      <c r="CR3055" s="125"/>
      <c r="CS3055" s="125"/>
      <c r="CT3055" s="125"/>
      <c r="CU3055" s="125"/>
      <c r="CV3055" s="125"/>
      <c r="CW3055" s="125"/>
      <c r="CX3055" s="125"/>
      <c r="CY3055" s="125"/>
      <c r="CZ3055" s="125"/>
      <c r="DA3055" s="125"/>
      <c r="DB3055" s="125"/>
      <c r="DC3055" s="125"/>
      <c r="DD3055" s="125"/>
      <c r="DE3055" s="125"/>
      <c r="DF3055" s="125"/>
      <c r="DG3055" s="125"/>
      <c r="DH3055" s="125"/>
    </row>
    <row r="3056" spans="67:112" ht="12.75">
      <c r="BO3056" s="125"/>
      <c r="BP3056" s="125"/>
      <c r="BQ3056" s="125"/>
      <c r="BR3056" s="125"/>
      <c r="BS3056" s="125"/>
      <c r="BT3056" s="125"/>
      <c r="BU3056" s="125"/>
      <c r="BV3056" s="125"/>
      <c r="BW3056" s="125"/>
      <c r="BX3056" s="125"/>
      <c r="BY3056" s="125"/>
      <c r="BZ3056" s="125"/>
      <c r="CA3056" s="125"/>
      <c r="CB3056" s="125"/>
      <c r="CC3056" s="125"/>
      <c r="CD3056" s="125"/>
      <c r="CE3056" s="125"/>
      <c r="CF3056" s="125"/>
      <c r="CG3056" s="125"/>
      <c r="CH3056" s="125"/>
      <c r="CI3056" s="125"/>
      <c r="CJ3056" s="125"/>
      <c r="CK3056" s="125"/>
      <c r="CL3056" s="125"/>
      <c r="CM3056" s="125"/>
      <c r="CN3056" s="125"/>
      <c r="CO3056" s="125"/>
      <c r="CP3056" s="125"/>
      <c r="CQ3056" s="125"/>
      <c r="CR3056" s="125"/>
      <c r="CS3056" s="125"/>
      <c r="CT3056" s="125"/>
      <c r="CU3056" s="125"/>
      <c r="CV3056" s="125"/>
      <c r="CW3056" s="125"/>
      <c r="CX3056" s="125"/>
      <c r="CY3056" s="125"/>
      <c r="CZ3056" s="125"/>
      <c r="DA3056" s="125"/>
      <c r="DB3056" s="125"/>
      <c r="DC3056" s="125"/>
      <c r="DD3056" s="125"/>
      <c r="DE3056" s="125"/>
      <c r="DF3056" s="125"/>
      <c r="DG3056" s="125"/>
      <c r="DH3056" s="125"/>
    </row>
    <row r="3057" spans="67:112" ht="12.75">
      <c r="BO3057" s="125"/>
      <c r="BP3057" s="125"/>
      <c r="BQ3057" s="125"/>
      <c r="BR3057" s="125"/>
      <c r="BS3057" s="125"/>
      <c r="BT3057" s="125"/>
      <c r="BU3057" s="125"/>
      <c r="BV3057" s="125"/>
      <c r="BW3057" s="125"/>
      <c r="BX3057" s="125"/>
      <c r="BY3057" s="125"/>
      <c r="BZ3057" s="125"/>
      <c r="CA3057" s="125"/>
      <c r="CB3057" s="125"/>
      <c r="CC3057" s="125"/>
      <c r="CD3057" s="125"/>
      <c r="CE3057" s="125"/>
      <c r="CF3057" s="125"/>
      <c r="CG3057" s="125"/>
      <c r="CH3057" s="125"/>
      <c r="CI3057" s="125"/>
      <c r="CJ3057" s="125"/>
      <c r="CK3057" s="125"/>
      <c r="CL3057" s="125"/>
      <c r="CM3057" s="125"/>
      <c r="CN3057" s="125"/>
      <c r="CO3057" s="125"/>
      <c r="CP3057" s="125"/>
      <c r="CQ3057" s="125"/>
      <c r="CR3057" s="125"/>
      <c r="CS3057" s="125"/>
      <c r="CT3057" s="125"/>
      <c r="CU3057" s="125"/>
      <c r="CV3057" s="125"/>
      <c r="CW3057" s="125"/>
      <c r="CX3057" s="125"/>
      <c r="CY3057" s="125"/>
      <c r="CZ3057" s="125"/>
      <c r="DA3057" s="125"/>
      <c r="DB3057" s="125"/>
      <c r="DC3057" s="125"/>
      <c r="DD3057" s="125"/>
      <c r="DE3057" s="125"/>
      <c r="DF3057" s="125"/>
      <c r="DG3057" s="125"/>
      <c r="DH3057" s="125"/>
    </row>
    <row r="3058" spans="67:112" ht="12.75">
      <c r="BO3058" s="125"/>
      <c r="BP3058" s="125"/>
      <c r="BQ3058" s="125"/>
      <c r="BR3058" s="125"/>
      <c r="BS3058" s="125"/>
      <c r="BT3058" s="125"/>
      <c r="BU3058" s="125"/>
      <c r="BV3058" s="125"/>
      <c r="BW3058" s="125"/>
      <c r="BX3058" s="125"/>
      <c r="BY3058" s="125"/>
      <c r="BZ3058" s="125"/>
      <c r="CA3058" s="125"/>
      <c r="CB3058" s="125"/>
      <c r="CC3058" s="125"/>
      <c r="CD3058" s="125"/>
      <c r="CE3058" s="125"/>
      <c r="CF3058" s="125"/>
      <c r="CG3058" s="125"/>
      <c r="CH3058" s="125"/>
      <c r="CI3058" s="125"/>
      <c r="CJ3058" s="125"/>
      <c r="CK3058" s="125"/>
      <c r="CL3058" s="125"/>
      <c r="CM3058" s="125"/>
      <c r="CN3058" s="125"/>
      <c r="CO3058" s="125"/>
      <c r="CP3058" s="125"/>
      <c r="CQ3058" s="125"/>
      <c r="CR3058" s="125"/>
      <c r="CS3058" s="125"/>
      <c r="CT3058" s="125"/>
      <c r="CU3058" s="125"/>
      <c r="CV3058" s="125"/>
      <c r="CW3058" s="125"/>
      <c r="CX3058" s="125"/>
      <c r="CY3058" s="125"/>
      <c r="CZ3058" s="125"/>
      <c r="DA3058" s="125"/>
      <c r="DB3058" s="125"/>
      <c r="DC3058" s="125"/>
      <c r="DD3058" s="125"/>
      <c r="DE3058" s="125"/>
      <c r="DF3058" s="125"/>
      <c r="DG3058" s="125"/>
      <c r="DH3058" s="125"/>
    </row>
    <row r="3059" spans="67:112" ht="12.75">
      <c r="BO3059" s="125"/>
      <c r="BP3059" s="125"/>
      <c r="BQ3059" s="125"/>
      <c r="BR3059" s="125"/>
      <c r="BS3059" s="125"/>
      <c r="BT3059" s="125"/>
      <c r="BU3059" s="125"/>
      <c r="BV3059" s="125"/>
      <c r="BW3059" s="125"/>
      <c r="BX3059" s="125"/>
      <c r="BY3059" s="125"/>
      <c r="BZ3059" s="125"/>
      <c r="CA3059" s="125"/>
      <c r="CB3059" s="125"/>
      <c r="CC3059" s="125"/>
      <c r="CD3059" s="125"/>
      <c r="CE3059" s="125"/>
      <c r="CF3059" s="125"/>
      <c r="CG3059" s="125"/>
      <c r="CH3059" s="125"/>
      <c r="CI3059" s="125"/>
      <c r="CJ3059" s="125"/>
      <c r="CK3059" s="125"/>
      <c r="CL3059" s="125"/>
      <c r="CM3059" s="125"/>
      <c r="CN3059" s="125"/>
      <c r="CO3059" s="125"/>
      <c r="CP3059" s="125"/>
      <c r="CQ3059" s="125"/>
      <c r="CR3059" s="125"/>
      <c r="CS3059" s="125"/>
      <c r="CT3059" s="125"/>
      <c r="CU3059" s="125"/>
      <c r="CV3059" s="125"/>
      <c r="CW3059" s="125"/>
      <c r="CX3059" s="125"/>
      <c r="CY3059" s="125"/>
      <c r="CZ3059" s="125"/>
      <c r="DA3059" s="125"/>
      <c r="DB3059" s="125"/>
      <c r="DC3059" s="125"/>
      <c r="DD3059" s="125"/>
      <c r="DE3059" s="125"/>
      <c r="DF3059" s="125"/>
      <c r="DG3059" s="125"/>
      <c r="DH3059" s="125"/>
    </row>
    <row r="3060" spans="67:112" ht="12.75">
      <c r="BO3060" s="125"/>
      <c r="BP3060" s="125"/>
      <c r="BQ3060" s="125"/>
      <c r="BR3060" s="125"/>
      <c r="BS3060" s="125"/>
      <c r="BT3060" s="125"/>
      <c r="BU3060" s="125"/>
      <c r="BV3060" s="125"/>
      <c r="BW3060" s="125"/>
      <c r="BX3060" s="125"/>
      <c r="BY3060" s="125"/>
      <c r="BZ3060" s="125"/>
      <c r="CA3060" s="125"/>
      <c r="CB3060" s="125"/>
      <c r="CC3060" s="125"/>
      <c r="CD3060" s="125"/>
      <c r="CE3060" s="125"/>
      <c r="CF3060" s="125"/>
      <c r="CG3060" s="125"/>
      <c r="CH3060" s="125"/>
      <c r="CI3060" s="125"/>
      <c r="CJ3060" s="125"/>
      <c r="CK3060" s="125"/>
      <c r="CL3060" s="125"/>
      <c r="CM3060" s="125"/>
      <c r="CN3060" s="125"/>
      <c r="CO3060" s="125"/>
      <c r="CP3060" s="125"/>
      <c r="CQ3060" s="125"/>
      <c r="CR3060" s="125"/>
      <c r="CS3060" s="125"/>
      <c r="CT3060" s="125"/>
      <c r="CU3060" s="125"/>
      <c r="CV3060" s="125"/>
      <c r="CW3060" s="125"/>
      <c r="CX3060" s="125"/>
      <c r="CY3060" s="125"/>
      <c r="CZ3060" s="125"/>
      <c r="DA3060" s="125"/>
      <c r="DB3060" s="125"/>
      <c r="DC3060" s="125"/>
      <c r="DD3060" s="125"/>
      <c r="DE3060" s="125"/>
      <c r="DF3060" s="125"/>
      <c r="DG3060" s="125"/>
      <c r="DH3060" s="125"/>
    </row>
    <row r="3061" spans="67:112" ht="12.75">
      <c r="BO3061" s="125"/>
      <c r="BP3061" s="125"/>
      <c r="BQ3061" s="125"/>
      <c r="BR3061" s="125"/>
      <c r="BS3061" s="125"/>
      <c r="BT3061" s="125"/>
      <c r="BU3061" s="125"/>
      <c r="BV3061" s="125"/>
      <c r="BW3061" s="125"/>
      <c r="BX3061" s="125"/>
      <c r="BY3061" s="125"/>
      <c r="BZ3061" s="125"/>
      <c r="CA3061" s="125"/>
      <c r="CB3061" s="125"/>
      <c r="CC3061" s="125"/>
      <c r="CD3061" s="125"/>
      <c r="CE3061" s="125"/>
      <c r="CF3061" s="125"/>
      <c r="CG3061" s="125"/>
      <c r="CH3061" s="125"/>
      <c r="CI3061" s="125"/>
      <c r="CJ3061" s="125"/>
      <c r="CK3061" s="125"/>
      <c r="CL3061" s="125"/>
      <c r="CM3061" s="125"/>
      <c r="CN3061" s="125"/>
      <c r="CO3061" s="125"/>
      <c r="CP3061" s="125"/>
      <c r="CQ3061" s="125"/>
      <c r="CR3061" s="125"/>
      <c r="CS3061" s="125"/>
      <c r="CT3061" s="125"/>
      <c r="CU3061" s="125"/>
      <c r="CV3061" s="125"/>
      <c r="CW3061" s="125"/>
      <c r="CX3061" s="125"/>
      <c r="CY3061" s="125"/>
      <c r="CZ3061" s="125"/>
      <c r="DA3061" s="125"/>
      <c r="DB3061" s="125"/>
      <c r="DC3061" s="125"/>
      <c r="DD3061" s="125"/>
      <c r="DE3061" s="125"/>
      <c r="DF3061" s="125"/>
      <c r="DG3061" s="125"/>
      <c r="DH3061" s="125"/>
    </row>
    <row r="3062" spans="67:112" ht="12.75">
      <c r="BO3062" s="125"/>
      <c r="BP3062" s="125"/>
      <c r="BQ3062" s="125"/>
      <c r="BR3062" s="125"/>
      <c r="BS3062" s="125"/>
      <c r="BT3062" s="125"/>
      <c r="BU3062" s="125"/>
      <c r="BV3062" s="125"/>
      <c r="BW3062" s="125"/>
      <c r="BX3062" s="125"/>
      <c r="BY3062" s="125"/>
      <c r="BZ3062" s="125"/>
      <c r="CA3062" s="125"/>
      <c r="CB3062" s="125"/>
      <c r="CC3062" s="125"/>
      <c r="CD3062" s="125"/>
      <c r="CE3062" s="125"/>
      <c r="CF3062" s="125"/>
      <c r="CG3062" s="125"/>
      <c r="CH3062" s="125"/>
      <c r="CI3062" s="125"/>
      <c r="CJ3062" s="125"/>
      <c r="CK3062" s="125"/>
      <c r="CL3062" s="125"/>
      <c r="CM3062" s="125"/>
      <c r="CN3062" s="125"/>
      <c r="CO3062" s="125"/>
      <c r="CP3062" s="125"/>
      <c r="CQ3062" s="125"/>
      <c r="CR3062" s="125"/>
      <c r="CS3062" s="125"/>
      <c r="CT3062" s="125"/>
      <c r="CU3062" s="125"/>
      <c r="CV3062" s="125"/>
      <c r="CW3062" s="125"/>
      <c r="CX3062" s="125"/>
      <c r="CY3062" s="125"/>
      <c r="CZ3062" s="125"/>
      <c r="DA3062" s="125"/>
      <c r="DB3062" s="125"/>
      <c r="DC3062" s="125"/>
      <c r="DD3062" s="125"/>
      <c r="DE3062" s="125"/>
      <c r="DF3062" s="125"/>
      <c r="DG3062" s="125"/>
      <c r="DH3062" s="125"/>
    </row>
    <row r="3063" spans="67:112" ht="12.75">
      <c r="BO3063" s="125"/>
      <c r="BP3063" s="125"/>
      <c r="BQ3063" s="125"/>
      <c r="BR3063" s="125"/>
      <c r="BS3063" s="125"/>
      <c r="BT3063" s="125"/>
      <c r="BU3063" s="125"/>
      <c r="BV3063" s="125"/>
      <c r="BW3063" s="125"/>
      <c r="BX3063" s="125"/>
      <c r="BY3063" s="125"/>
      <c r="BZ3063" s="125"/>
      <c r="CA3063" s="125"/>
      <c r="CB3063" s="125"/>
      <c r="CC3063" s="125"/>
      <c r="CD3063" s="125"/>
      <c r="CE3063" s="125"/>
      <c r="CF3063" s="125"/>
      <c r="CG3063" s="125"/>
      <c r="CH3063" s="125"/>
      <c r="CI3063" s="125"/>
      <c r="CJ3063" s="125"/>
      <c r="CK3063" s="125"/>
      <c r="CL3063" s="125"/>
      <c r="CM3063" s="125"/>
      <c r="CN3063" s="125"/>
      <c r="CO3063" s="125"/>
      <c r="CP3063" s="125"/>
      <c r="CQ3063" s="125"/>
      <c r="CR3063" s="125"/>
      <c r="CS3063" s="125"/>
      <c r="CT3063" s="125"/>
      <c r="CU3063" s="125"/>
      <c r="CV3063" s="125"/>
      <c r="CW3063" s="125"/>
      <c r="CX3063" s="125"/>
      <c r="CY3063" s="125"/>
      <c r="CZ3063" s="125"/>
      <c r="DA3063" s="125"/>
      <c r="DB3063" s="125"/>
      <c r="DC3063" s="125"/>
      <c r="DD3063" s="125"/>
      <c r="DE3063" s="125"/>
      <c r="DF3063" s="125"/>
      <c r="DG3063" s="125"/>
      <c r="DH3063" s="125"/>
    </row>
    <row r="3064" spans="67:112" ht="12.75">
      <c r="BO3064" s="125"/>
      <c r="BP3064" s="125"/>
      <c r="BQ3064" s="125"/>
      <c r="BR3064" s="125"/>
      <c r="BS3064" s="125"/>
      <c r="BT3064" s="125"/>
      <c r="BU3064" s="125"/>
      <c r="BV3064" s="125"/>
      <c r="BW3064" s="125"/>
      <c r="BX3064" s="125"/>
      <c r="BY3064" s="125"/>
      <c r="BZ3064" s="125"/>
      <c r="CA3064" s="125"/>
      <c r="CB3064" s="125"/>
      <c r="CC3064" s="125"/>
      <c r="CD3064" s="125"/>
      <c r="CE3064" s="125"/>
      <c r="CF3064" s="125"/>
      <c r="CG3064" s="125"/>
      <c r="CH3064" s="125"/>
      <c r="CI3064" s="125"/>
      <c r="CJ3064" s="125"/>
      <c r="CK3064" s="125"/>
      <c r="CL3064" s="125"/>
      <c r="CM3064" s="125"/>
      <c r="CN3064" s="125"/>
      <c r="CO3064" s="125"/>
      <c r="CP3064" s="125"/>
      <c r="CQ3064" s="125"/>
      <c r="CR3064" s="125"/>
      <c r="CS3064" s="125"/>
      <c r="CT3064" s="125"/>
      <c r="CU3064" s="125"/>
      <c r="CV3064" s="125"/>
      <c r="CW3064" s="125"/>
      <c r="CX3064" s="125"/>
      <c r="CY3064" s="125"/>
      <c r="CZ3064" s="125"/>
      <c r="DA3064" s="125"/>
      <c r="DB3064" s="125"/>
      <c r="DC3064" s="125"/>
      <c r="DD3064" s="125"/>
      <c r="DE3064" s="125"/>
      <c r="DF3064" s="125"/>
      <c r="DG3064" s="125"/>
      <c r="DH3064" s="125"/>
    </row>
    <row r="3065" spans="67:112" ht="12.75">
      <c r="BO3065" s="125"/>
      <c r="BP3065" s="125"/>
      <c r="BQ3065" s="125"/>
      <c r="BR3065" s="125"/>
      <c r="BS3065" s="125"/>
      <c r="BT3065" s="125"/>
      <c r="BU3065" s="125"/>
      <c r="BV3065" s="125"/>
      <c r="BW3065" s="125"/>
      <c r="BX3065" s="125"/>
      <c r="BY3065" s="125"/>
      <c r="BZ3065" s="125"/>
      <c r="CA3065" s="125"/>
      <c r="CB3065" s="125"/>
      <c r="CC3065" s="125"/>
      <c r="CD3065" s="125"/>
      <c r="CE3065" s="125"/>
      <c r="CF3065" s="125"/>
      <c r="CG3065" s="125"/>
      <c r="CH3065" s="125"/>
      <c r="CI3065" s="125"/>
      <c r="CJ3065" s="125"/>
      <c r="CK3065" s="125"/>
      <c r="CL3065" s="125"/>
      <c r="CM3065" s="125"/>
      <c r="CN3065" s="125"/>
      <c r="CO3065" s="125"/>
      <c r="CP3065" s="125"/>
      <c r="CQ3065" s="125"/>
      <c r="CR3065" s="125"/>
      <c r="CS3065" s="125"/>
      <c r="CT3065" s="125"/>
      <c r="CU3065" s="125"/>
      <c r="CV3065" s="125"/>
      <c r="CW3065" s="125"/>
      <c r="CX3065" s="125"/>
      <c r="CY3065" s="125"/>
      <c r="CZ3065" s="125"/>
      <c r="DA3065" s="125"/>
      <c r="DB3065" s="125"/>
      <c r="DC3065" s="125"/>
      <c r="DD3065" s="125"/>
      <c r="DE3065" s="125"/>
      <c r="DF3065" s="125"/>
      <c r="DG3065" s="125"/>
      <c r="DH3065" s="125"/>
    </row>
    <row r="3066" spans="67:112" ht="12.75">
      <c r="BO3066" s="125"/>
      <c r="BP3066" s="125"/>
      <c r="BQ3066" s="125"/>
      <c r="BR3066" s="125"/>
      <c r="BS3066" s="125"/>
      <c r="BT3066" s="125"/>
      <c r="BU3066" s="125"/>
      <c r="BV3066" s="125"/>
      <c r="BW3066" s="125"/>
      <c r="BX3066" s="125"/>
      <c r="BY3066" s="125"/>
      <c r="BZ3066" s="125"/>
      <c r="CA3066" s="125"/>
      <c r="CB3066" s="125"/>
      <c r="CC3066" s="125"/>
      <c r="CD3066" s="125"/>
      <c r="CE3066" s="125"/>
      <c r="CF3066" s="125"/>
      <c r="CG3066" s="125"/>
      <c r="CH3066" s="125"/>
      <c r="CI3066" s="125"/>
      <c r="CJ3066" s="125"/>
      <c r="CK3066" s="125"/>
      <c r="CL3066" s="125"/>
      <c r="CM3066" s="125"/>
      <c r="CN3066" s="125"/>
      <c r="CO3066" s="125"/>
      <c r="CP3066" s="125"/>
      <c r="CQ3066" s="125"/>
      <c r="CR3066" s="125"/>
      <c r="CS3066" s="125"/>
      <c r="CT3066" s="125"/>
      <c r="CU3066" s="125"/>
      <c r="CV3066" s="125"/>
      <c r="CW3066" s="125"/>
      <c r="CX3066" s="125"/>
      <c r="CY3066" s="125"/>
      <c r="CZ3066" s="125"/>
      <c r="DA3066" s="125"/>
      <c r="DB3066" s="125"/>
      <c r="DC3066" s="125"/>
      <c r="DD3066" s="125"/>
      <c r="DE3066" s="125"/>
      <c r="DF3066" s="125"/>
      <c r="DG3066" s="125"/>
      <c r="DH3066" s="125"/>
    </row>
    <row r="3067" spans="67:112" ht="12.75">
      <c r="BO3067" s="125"/>
      <c r="BP3067" s="125"/>
      <c r="BQ3067" s="125"/>
      <c r="BR3067" s="125"/>
      <c r="BS3067" s="125"/>
      <c r="BT3067" s="125"/>
      <c r="BU3067" s="125"/>
      <c r="BV3067" s="125"/>
      <c r="BW3067" s="125"/>
      <c r="BX3067" s="125"/>
      <c r="BY3067" s="125"/>
      <c r="BZ3067" s="125"/>
      <c r="CA3067" s="125"/>
      <c r="CB3067" s="125"/>
      <c r="CC3067" s="125"/>
      <c r="CD3067" s="125"/>
      <c r="CE3067" s="125"/>
      <c r="CF3067" s="125"/>
      <c r="CG3067" s="125"/>
      <c r="CH3067" s="125"/>
      <c r="CI3067" s="125"/>
      <c r="CJ3067" s="125"/>
      <c r="CK3067" s="125"/>
      <c r="CL3067" s="125"/>
      <c r="CM3067" s="125"/>
      <c r="CN3067" s="125"/>
      <c r="CO3067" s="125"/>
      <c r="CP3067" s="125"/>
      <c r="CQ3067" s="125"/>
      <c r="CR3067" s="125"/>
      <c r="CS3067" s="125"/>
      <c r="CT3067" s="125"/>
      <c r="CU3067" s="125"/>
      <c r="CV3067" s="125"/>
      <c r="CW3067" s="125"/>
      <c r="CX3067" s="125"/>
      <c r="CY3067" s="125"/>
      <c r="CZ3067" s="125"/>
      <c r="DA3067" s="125"/>
      <c r="DB3067" s="125"/>
      <c r="DC3067" s="125"/>
      <c r="DD3067" s="125"/>
      <c r="DE3067" s="125"/>
      <c r="DF3067" s="125"/>
      <c r="DG3067" s="125"/>
      <c r="DH3067" s="125"/>
    </row>
    <row r="3068" spans="67:112" ht="12.75">
      <c r="BO3068" s="125"/>
      <c r="BP3068" s="125"/>
      <c r="BQ3068" s="125"/>
      <c r="BR3068" s="125"/>
      <c r="BS3068" s="125"/>
      <c r="BT3068" s="125"/>
      <c r="BU3068" s="125"/>
      <c r="BV3068" s="125"/>
      <c r="BW3068" s="125"/>
      <c r="BX3068" s="125"/>
      <c r="BY3068" s="125"/>
      <c r="BZ3068" s="125"/>
      <c r="CA3068" s="125"/>
      <c r="CB3068" s="125"/>
      <c r="CC3068" s="125"/>
      <c r="CD3068" s="125"/>
      <c r="CE3068" s="125"/>
      <c r="CF3068" s="125"/>
      <c r="CG3068" s="125"/>
      <c r="CH3068" s="125"/>
      <c r="CI3068" s="125"/>
      <c r="CJ3068" s="125"/>
      <c r="CK3068" s="125"/>
      <c r="CL3068" s="125"/>
      <c r="CM3068" s="125"/>
      <c r="CN3068" s="125"/>
      <c r="CO3068" s="125"/>
      <c r="CP3068" s="125"/>
      <c r="CQ3068" s="125"/>
      <c r="CR3068" s="125"/>
      <c r="CS3068" s="125"/>
      <c r="CT3068" s="125"/>
      <c r="CU3068" s="125"/>
      <c r="CV3068" s="125"/>
      <c r="CW3068" s="125"/>
      <c r="CX3068" s="125"/>
      <c r="CY3068" s="125"/>
      <c r="CZ3068" s="125"/>
      <c r="DA3068" s="125"/>
      <c r="DB3068" s="125"/>
      <c r="DC3068" s="125"/>
      <c r="DD3068" s="125"/>
      <c r="DE3068" s="125"/>
      <c r="DF3068" s="125"/>
      <c r="DG3068" s="125"/>
      <c r="DH3068" s="125"/>
    </row>
    <row r="3069" spans="67:112" ht="12.75">
      <c r="BO3069" s="125"/>
      <c r="BP3069" s="125"/>
      <c r="BQ3069" s="125"/>
      <c r="BR3069" s="125"/>
      <c r="BS3069" s="125"/>
      <c r="BT3069" s="125"/>
      <c r="BU3069" s="125"/>
      <c r="BV3069" s="125"/>
      <c r="BW3069" s="125"/>
      <c r="BX3069" s="125"/>
      <c r="BY3069" s="125"/>
      <c r="BZ3069" s="125"/>
      <c r="CA3069" s="125"/>
      <c r="CB3069" s="125"/>
      <c r="CC3069" s="125"/>
      <c r="CD3069" s="125"/>
      <c r="CE3069" s="125"/>
      <c r="CF3069" s="125"/>
      <c r="CG3069" s="125"/>
      <c r="CH3069" s="125"/>
      <c r="CI3069" s="125"/>
      <c r="CJ3069" s="125"/>
      <c r="CK3069" s="125"/>
      <c r="CL3069" s="125"/>
      <c r="CM3069" s="125"/>
      <c r="CN3069" s="125"/>
      <c r="CO3069" s="125"/>
      <c r="CP3069" s="125"/>
      <c r="CQ3069" s="125"/>
      <c r="CR3069" s="125"/>
      <c r="CS3069" s="125"/>
      <c r="CT3069" s="125"/>
      <c r="CU3069" s="125"/>
      <c r="CV3069" s="125"/>
      <c r="CW3069" s="125"/>
      <c r="CX3069" s="125"/>
      <c r="CY3069" s="125"/>
      <c r="CZ3069" s="125"/>
      <c r="DA3069" s="125"/>
      <c r="DB3069" s="125"/>
      <c r="DC3069" s="125"/>
      <c r="DD3069" s="125"/>
      <c r="DE3069" s="125"/>
      <c r="DF3069" s="125"/>
      <c r="DG3069" s="125"/>
      <c r="DH3069" s="125"/>
    </row>
    <row r="3070" spans="67:112" ht="12.75">
      <c r="BO3070" s="125"/>
      <c r="BP3070" s="125"/>
      <c r="BQ3070" s="125"/>
      <c r="BR3070" s="125"/>
      <c r="BS3070" s="125"/>
      <c r="BT3070" s="125"/>
      <c r="BU3070" s="125"/>
      <c r="BV3070" s="125"/>
      <c r="BW3070" s="125"/>
      <c r="BX3070" s="125"/>
      <c r="BY3070" s="125"/>
      <c r="BZ3070" s="125"/>
      <c r="CA3070" s="125"/>
      <c r="CB3070" s="125"/>
      <c r="CC3070" s="125"/>
      <c r="CD3070" s="125"/>
      <c r="CE3070" s="125"/>
      <c r="CF3070" s="125"/>
      <c r="CG3070" s="125"/>
      <c r="CH3070" s="125"/>
      <c r="CI3070" s="125"/>
      <c r="CJ3070" s="125"/>
      <c r="CK3070" s="125"/>
      <c r="CL3070" s="125"/>
      <c r="CM3070" s="125"/>
      <c r="CN3070" s="125"/>
      <c r="CO3070" s="125"/>
      <c r="CP3070" s="125"/>
      <c r="CQ3070" s="125"/>
      <c r="CR3070" s="125"/>
      <c r="CS3070" s="125"/>
      <c r="CT3070" s="125"/>
      <c r="CU3070" s="125"/>
      <c r="CV3070" s="125"/>
      <c r="CW3070" s="125"/>
      <c r="CX3070" s="125"/>
      <c r="CY3070" s="125"/>
      <c r="CZ3070" s="125"/>
      <c r="DA3070" s="125"/>
      <c r="DB3070" s="125"/>
      <c r="DC3070" s="125"/>
      <c r="DD3070" s="125"/>
      <c r="DE3070" s="125"/>
      <c r="DF3070" s="125"/>
      <c r="DG3070" s="125"/>
      <c r="DH3070" s="125"/>
    </row>
    <row r="3071" spans="67:112" ht="12.75">
      <c r="BO3071" s="125"/>
      <c r="BP3071" s="125"/>
      <c r="BQ3071" s="125"/>
      <c r="BR3071" s="125"/>
      <c r="BS3071" s="125"/>
      <c r="BT3071" s="125"/>
      <c r="BU3071" s="125"/>
      <c r="BV3071" s="125"/>
      <c r="BW3071" s="125"/>
      <c r="BX3071" s="125"/>
      <c r="BY3071" s="125"/>
      <c r="BZ3071" s="125"/>
      <c r="CA3071" s="125"/>
      <c r="CB3071" s="125"/>
      <c r="CC3071" s="125"/>
      <c r="CD3071" s="125"/>
      <c r="CE3071" s="125"/>
      <c r="CF3071" s="125"/>
      <c r="CG3071" s="125"/>
      <c r="CH3071" s="125"/>
      <c r="CI3071" s="125"/>
      <c r="CJ3071" s="125"/>
      <c r="CK3071" s="125"/>
      <c r="CL3071" s="125"/>
      <c r="CM3071" s="125"/>
      <c r="CN3071" s="125"/>
      <c r="CO3071" s="125"/>
      <c r="CP3071" s="125"/>
      <c r="CQ3071" s="125"/>
      <c r="CR3071" s="125"/>
      <c r="CS3071" s="125"/>
      <c r="CT3071" s="125"/>
      <c r="CU3071" s="125"/>
      <c r="CV3071" s="125"/>
      <c r="CW3071" s="125"/>
      <c r="CX3071" s="125"/>
      <c r="CY3071" s="125"/>
      <c r="CZ3071" s="125"/>
      <c r="DA3071" s="125"/>
      <c r="DB3071" s="125"/>
      <c r="DC3071" s="125"/>
      <c r="DD3071" s="125"/>
      <c r="DE3071" s="125"/>
      <c r="DF3071" s="125"/>
      <c r="DG3071" s="125"/>
      <c r="DH3071" s="125"/>
    </row>
    <row r="3072" spans="67:112" ht="12.75">
      <c r="BO3072" s="125"/>
      <c r="BP3072" s="125"/>
      <c r="BQ3072" s="125"/>
      <c r="BR3072" s="125"/>
      <c r="BS3072" s="125"/>
      <c r="BT3072" s="125"/>
      <c r="BU3072" s="125"/>
      <c r="BV3072" s="125"/>
      <c r="BW3072" s="125"/>
      <c r="BX3072" s="125"/>
      <c r="BY3072" s="125"/>
      <c r="BZ3072" s="125"/>
      <c r="CA3072" s="125"/>
      <c r="CB3072" s="125"/>
      <c r="CC3072" s="125"/>
      <c r="CD3072" s="125"/>
      <c r="CE3072" s="125"/>
      <c r="CF3072" s="125"/>
      <c r="CG3072" s="125"/>
      <c r="CH3072" s="125"/>
      <c r="CI3072" s="125"/>
      <c r="CJ3072" s="125"/>
      <c r="CK3072" s="125"/>
      <c r="CL3072" s="125"/>
      <c r="CM3072" s="125"/>
      <c r="CN3072" s="125"/>
      <c r="CO3072" s="125"/>
      <c r="CP3072" s="125"/>
      <c r="CQ3072" s="125"/>
      <c r="CR3072" s="125"/>
      <c r="CS3072" s="125"/>
      <c r="CT3072" s="125"/>
      <c r="CU3072" s="125"/>
      <c r="CV3072" s="125"/>
      <c r="CW3072" s="125"/>
      <c r="CX3072" s="125"/>
      <c r="CY3072" s="125"/>
      <c r="CZ3072" s="125"/>
      <c r="DA3072" s="125"/>
      <c r="DB3072" s="125"/>
      <c r="DC3072" s="125"/>
      <c r="DD3072" s="125"/>
      <c r="DE3072" s="125"/>
      <c r="DF3072" s="125"/>
      <c r="DG3072" s="125"/>
      <c r="DH3072" s="125"/>
    </row>
    <row r="3073" spans="67:112" ht="12.75">
      <c r="BO3073" s="125"/>
      <c r="BP3073" s="125"/>
      <c r="BQ3073" s="125"/>
      <c r="BR3073" s="125"/>
      <c r="BS3073" s="125"/>
      <c r="BT3073" s="125"/>
      <c r="BU3073" s="125"/>
      <c r="BV3073" s="125"/>
      <c r="BW3073" s="125"/>
      <c r="BX3073" s="125"/>
      <c r="BY3073" s="125"/>
      <c r="BZ3073" s="125"/>
      <c r="CA3073" s="125"/>
      <c r="CB3073" s="125"/>
      <c r="CC3073" s="125"/>
      <c r="CD3073" s="125"/>
      <c r="CE3073" s="125"/>
      <c r="CF3073" s="125"/>
      <c r="CG3073" s="125"/>
      <c r="CH3073" s="125"/>
      <c r="CI3073" s="125"/>
      <c r="CJ3073" s="125"/>
      <c r="CK3073" s="125"/>
      <c r="CL3073" s="125"/>
      <c r="CM3073" s="125"/>
      <c r="CN3073" s="125"/>
      <c r="CO3073" s="125"/>
      <c r="CP3073" s="125"/>
      <c r="CQ3073" s="125"/>
      <c r="CR3073" s="125"/>
      <c r="CS3073" s="125"/>
      <c r="CT3073" s="125"/>
      <c r="CU3073" s="125"/>
      <c r="CV3073" s="125"/>
      <c r="CW3073" s="125"/>
      <c r="CX3073" s="125"/>
      <c r="CY3073" s="125"/>
      <c r="CZ3073" s="125"/>
      <c r="DA3073" s="125"/>
      <c r="DB3073" s="125"/>
      <c r="DC3073" s="125"/>
      <c r="DD3073" s="125"/>
      <c r="DE3073" s="125"/>
      <c r="DF3073" s="125"/>
      <c r="DG3073" s="125"/>
      <c r="DH3073" s="125"/>
    </row>
    <row r="3074" spans="67:112" ht="12.75">
      <c r="BO3074" s="125"/>
      <c r="BP3074" s="125"/>
      <c r="BQ3074" s="125"/>
      <c r="BR3074" s="125"/>
      <c r="BS3074" s="125"/>
      <c r="BT3074" s="125"/>
      <c r="BU3074" s="125"/>
      <c r="BV3074" s="125"/>
      <c r="BW3074" s="125"/>
      <c r="BX3074" s="125"/>
      <c r="BY3074" s="125"/>
      <c r="BZ3074" s="125"/>
      <c r="CA3074" s="125"/>
      <c r="CB3074" s="125"/>
      <c r="CC3074" s="125"/>
      <c r="CD3074" s="125"/>
      <c r="CE3074" s="125"/>
      <c r="CF3074" s="125"/>
      <c r="CG3074" s="125"/>
      <c r="CH3074" s="125"/>
      <c r="CI3074" s="125"/>
      <c r="CJ3074" s="125"/>
      <c r="CK3074" s="125"/>
      <c r="CL3074" s="125"/>
      <c r="CM3074" s="125"/>
      <c r="CN3074" s="125"/>
      <c r="CO3074" s="125"/>
      <c r="CP3074" s="125"/>
      <c r="CQ3074" s="125"/>
      <c r="CR3074" s="125"/>
      <c r="CS3074" s="125"/>
      <c r="CT3074" s="125"/>
      <c r="CU3074" s="125"/>
      <c r="CV3074" s="125"/>
      <c r="CW3074" s="125"/>
      <c r="CX3074" s="125"/>
      <c r="CY3074" s="125"/>
      <c r="CZ3074" s="125"/>
      <c r="DA3074" s="125"/>
      <c r="DB3074" s="125"/>
      <c r="DC3074" s="125"/>
      <c r="DD3074" s="125"/>
      <c r="DE3074" s="125"/>
      <c r="DF3074" s="125"/>
      <c r="DG3074" s="125"/>
      <c r="DH3074" s="125"/>
    </row>
    <row r="3075" spans="67:112" ht="12.75">
      <c r="BO3075" s="125"/>
      <c r="BP3075" s="125"/>
      <c r="BQ3075" s="125"/>
      <c r="BR3075" s="125"/>
      <c r="BS3075" s="125"/>
      <c r="BT3075" s="125"/>
      <c r="BU3075" s="125"/>
      <c r="BV3075" s="125"/>
      <c r="BW3075" s="125"/>
      <c r="BX3075" s="125"/>
      <c r="BY3075" s="125"/>
      <c r="BZ3075" s="125"/>
      <c r="CA3075" s="125"/>
      <c r="CB3075" s="125"/>
      <c r="CC3075" s="125"/>
      <c r="CD3075" s="125"/>
      <c r="CE3075" s="125"/>
      <c r="CF3075" s="125"/>
      <c r="CG3075" s="125"/>
      <c r="CH3075" s="125"/>
      <c r="CI3075" s="125"/>
      <c r="CJ3075" s="125"/>
      <c r="CK3075" s="125"/>
      <c r="CL3075" s="125"/>
      <c r="CM3075" s="125"/>
      <c r="CN3075" s="125"/>
      <c r="CO3075" s="125"/>
      <c r="CP3075" s="125"/>
      <c r="CQ3075" s="125"/>
      <c r="CR3075" s="125"/>
      <c r="CS3075" s="125"/>
      <c r="CT3075" s="125"/>
      <c r="CU3075" s="125"/>
      <c r="CV3075" s="125"/>
      <c r="CW3075" s="125"/>
      <c r="CX3075" s="125"/>
      <c r="CY3075" s="125"/>
      <c r="CZ3075" s="125"/>
      <c r="DA3075" s="125"/>
      <c r="DB3075" s="125"/>
      <c r="DC3075" s="125"/>
      <c r="DD3075" s="125"/>
      <c r="DE3075" s="125"/>
      <c r="DF3075" s="125"/>
      <c r="DG3075" s="125"/>
      <c r="DH3075" s="125"/>
    </row>
    <row r="3076" spans="67:112" ht="12.75">
      <c r="BO3076" s="125"/>
      <c r="BP3076" s="125"/>
      <c r="BQ3076" s="125"/>
      <c r="BR3076" s="125"/>
      <c r="BS3076" s="125"/>
      <c r="BT3076" s="125"/>
      <c r="BU3076" s="125"/>
      <c r="BV3076" s="125"/>
      <c r="BW3076" s="125"/>
      <c r="BX3076" s="125"/>
      <c r="BY3076" s="125"/>
      <c r="BZ3076" s="125"/>
      <c r="CA3076" s="125"/>
      <c r="CB3076" s="125"/>
      <c r="CC3076" s="125"/>
      <c r="CD3076" s="125"/>
      <c r="CE3076" s="125"/>
      <c r="CF3076" s="125"/>
      <c r="CG3076" s="125"/>
      <c r="CH3076" s="125"/>
      <c r="CI3076" s="125"/>
      <c r="CJ3076" s="125"/>
      <c r="CK3076" s="125"/>
      <c r="CL3076" s="125"/>
      <c r="CM3076" s="125"/>
      <c r="CN3076" s="125"/>
      <c r="CO3076" s="125"/>
      <c r="CP3076" s="125"/>
      <c r="CQ3076" s="125"/>
      <c r="CR3076" s="125"/>
      <c r="CS3076" s="125"/>
      <c r="CT3076" s="125"/>
      <c r="CU3076" s="125"/>
      <c r="CV3076" s="125"/>
      <c r="CW3076" s="125"/>
      <c r="CX3076" s="125"/>
      <c r="CY3076" s="125"/>
      <c r="CZ3076" s="125"/>
      <c r="DA3076" s="125"/>
      <c r="DB3076" s="125"/>
      <c r="DC3076" s="125"/>
      <c r="DD3076" s="125"/>
      <c r="DE3076" s="125"/>
      <c r="DF3076" s="125"/>
      <c r="DG3076" s="125"/>
      <c r="DH3076" s="125"/>
    </row>
    <row r="3077" spans="67:112" ht="12.75">
      <c r="BO3077" s="125"/>
      <c r="BP3077" s="125"/>
      <c r="BQ3077" s="125"/>
      <c r="BR3077" s="125"/>
      <c r="BS3077" s="125"/>
      <c r="BT3077" s="125"/>
      <c r="BU3077" s="125"/>
      <c r="BV3077" s="125"/>
      <c r="BW3077" s="125"/>
      <c r="BX3077" s="125"/>
      <c r="BY3077" s="125"/>
      <c r="BZ3077" s="125"/>
      <c r="CA3077" s="125"/>
      <c r="CB3077" s="125"/>
      <c r="CC3077" s="125"/>
      <c r="CD3077" s="125"/>
      <c r="CE3077" s="125"/>
      <c r="CF3077" s="125"/>
      <c r="CG3077" s="125"/>
      <c r="CH3077" s="125"/>
      <c r="CI3077" s="125"/>
      <c r="CJ3077" s="125"/>
      <c r="CK3077" s="125"/>
      <c r="CL3077" s="125"/>
      <c r="CM3077" s="125"/>
      <c r="CN3077" s="125"/>
      <c r="CO3077" s="125"/>
      <c r="CP3077" s="125"/>
      <c r="CQ3077" s="125"/>
      <c r="CR3077" s="125"/>
      <c r="CS3077" s="125"/>
      <c r="CT3077" s="125"/>
      <c r="CU3077" s="125"/>
      <c r="CV3077" s="125"/>
      <c r="CW3077" s="125"/>
      <c r="CX3077" s="125"/>
      <c r="CY3077" s="125"/>
      <c r="CZ3077" s="125"/>
      <c r="DA3077" s="125"/>
      <c r="DB3077" s="125"/>
      <c r="DC3077" s="125"/>
      <c r="DD3077" s="125"/>
      <c r="DE3077" s="125"/>
      <c r="DF3077" s="125"/>
      <c r="DG3077" s="125"/>
      <c r="DH3077" s="125"/>
    </row>
    <row r="3078" spans="67:112" ht="12.75">
      <c r="BO3078" s="125"/>
      <c r="BP3078" s="125"/>
      <c r="BQ3078" s="125"/>
      <c r="BR3078" s="125"/>
      <c r="BS3078" s="125"/>
      <c r="BT3078" s="125"/>
      <c r="BU3078" s="125"/>
      <c r="BV3078" s="125"/>
      <c r="BW3078" s="125"/>
      <c r="BX3078" s="125"/>
      <c r="BY3078" s="125"/>
      <c r="BZ3078" s="125"/>
      <c r="CA3078" s="125"/>
      <c r="CB3078" s="125"/>
      <c r="CC3078" s="125"/>
      <c r="CD3078" s="125"/>
      <c r="CE3078" s="125"/>
      <c r="CF3078" s="125"/>
      <c r="CG3078" s="125"/>
      <c r="CH3078" s="125"/>
      <c r="CI3078" s="125"/>
      <c r="CJ3078" s="125"/>
      <c r="CK3078" s="125"/>
      <c r="CL3078" s="125"/>
      <c r="CM3078" s="125"/>
      <c r="CN3078" s="125"/>
      <c r="CO3078" s="125"/>
      <c r="CP3078" s="125"/>
      <c r="CQ3078" s="125"/>
      <c r="CR3078" s="125"/>
      <c r="CS3078" s="125"/>
      <c r="CT3078" s="125"/>
      <c r="CU3078" s="125"/>
      <c r="CV3078" s="125"/>
      <c r="CW3078" s="125"/>
      <c r="CX3078" s="125"/>
      <c r="CY3078" s="125"/>
      <c r="CZ3078" s="125"/>
      <c r="DA3078" s="125"/>
      <c r="DB3078" s="125"/>
      <c r="DC3078" s="125"/>
      <c r="DD3078" s="125"/>
      <c r="DE3078" s="125"/>
      <c r="DF3078" s="125"/>
      <c r="DG3078" s="125"/>
      <c r="DH3078" s="125"/>
    </row>
    <row r="3079" spans="67:112" ht="12.75">
      <c r="BO3079" s="125"/>
      <c r="BP3079" s="125"/>
      <c r="BQ3079" s="125"/>
      <c r="BR3079" s="125"/>
      <c r="BS3079" s="125"/>
      <c r="BT3079" s="125"/>
      <c r="BU3079" s="125"/>
      <c r="BV3079" s="125"/>
      <c r="BW3079" s="125"/>
      <c r="BX3079" s="125"/>
      <c r="BY3079" s="125"/>
      <c r="BZ3079" s="125"/>
      <c r="CA3079" s="125"/>
      <c r="CB3079" s="125"/>
      <c r="CC3079" s="125"/>
      <c r="CD3079" s="125"/>
      <c r="CE3079" s="125"/>
      <c r="CF3079" s="125"/>
      <c r="CG3079" s="125"/>
      <c r="CH3079" s="125"/>
      <c r="CI3079" s="125"/>
      <c r="CJ3079" s="125"/>
      <c r="CK3079" s="125"/>
      <c r="CL3079" s="125"/>
      <c r="CM3079" s="125"/>
      <c r="CN3079" s="125"/>
      <c r="CO3079" s="125"/>
      <c r="CP3079" s="125"/>
      <c r="CQ3079" s="125"/>
      <c r="CR3079" s="125"/>
      <c r="CS3079" s="125"/>
      <c r="CT3079" s="125"/>
      <c r="CU3079" s="125"/>
      <c r="CV3079" s="125"/>
      <c r="CW3079" s="125"/>
      <c r="CX3079" s="125"/>
      <c r="CY3079" s="125"/>
      <c r="CZ3079" s="125"/>
      <c r="DA3079" s="125"/>
      <c r="DB3079" s="125"/>
      <c r="DC3079" s="125"/>
      <c r="DD3079" s="125"/>
      <c r="DE3079" s="125"/>
      <c r="DF3079" s="125"/>
      <c r="DG3079" s="125"/>
      <c r="DH3079" s="125"/>
    </row>
    <row r="3080" spans="67:112" ht="12.75">
      <c r="BO3080" s="125"/>
      <c r="BP3080" s="125"/>
      <c r="BQ3080" s="125"/>
      <c r="BR3080" s="125"/>
      <c r="BS3080" s="125"/>
      <c r="BT3080" s="125"/>
      <c r="BU3080" s="125"/>
      <c r="BV3080" s="125"/>
      <c r="BW3080" s="125"/>
      <c r="BX3080" s="125"/>
      <c r="BY3080" s="125"/>
      <c r="BZ3080" s="125"/>
      <c r="CA3080" s="125"/>
      <c r="CB3080" s="125"/>
      <c r="CC3080" s="125"/>
      <c r="CD3080" s="125"/>
      <c r="CE3080" s="125"/>
      <c r="CF3080" s="125"/>
      <c r="CG3080" s="125"/>
      <c r="CH3080" s="125"/>
      <c r="CI3080" s="125"/>
      <c r="CJ3080" s="125"/>
      <c r="CK3080" s="125"/>
      <c r="CL3080" s="125"/>
      <c r="CM3080" s="125"/>
      <c r="CN3080" s="125"/>
      <c r="CO3080" s="125"/>
      <c r="CP3080" s="125"/>
      <c r="CQ3080" s="125"/>
      <c r="CR3080" s="125"/>
      <c r="CS3080" s="125"/>
      <c r="CT3080" s="125"/>
      <c r="CU3080" s="125"/>
      <c r="CV3080" s="125"/>
      <c r="CW3080" s="125"/>
      <c r="CX3080" s="125"/>
      <c r="CY3080" s="125"/>
      <c r="CZ3080" s="125"/>
      <c r="DA3080" s="125"/>
      <c r="DB3080" s="125"/>
      <c r="DC3080" s="125"/>
      <c r="DD3080" s="125"/>
      <c r="DE3080" s="125"/>
      <c r="DF3080" s="125"/>
      <c r="DG3080" s="125"/>
      <c r="DH3080" s="125"/>
    </row>
    <row r="3081" spans="67:112" ht="12.75">
      <c r="BO3081" s="125"/>
      <c r="BP3081" s="125"/>
      <c r="BQ3081" s="125"/>
      <c r="BR3081" s="125"/>
      <c r="BS3081" s="125"/>
      <c r="BT3081" s="125"/>
      <c r="BU3081" s="125"/>
      <c r="BV3081" s="125"/>
      <c r="BW3081" s="125"/>
      <c r="BX3081" s="125"/>
      <c r="BY3081" s="125"/>
      <c r="BZ3081" s="125"/>
      <c r="CA3081" s="125"/>
      <c r="CB3081" s="125"/>
      <c r="CC3081" s="125"/>
      <c r="CD3081" s="125"/>
      <c r="CE3081" s="125"/>
      <c r="CF3081" s="125"/>
      <c r="CG3081" s="125"/>
      <c r="CH3081" s="125"/>
      <c r="CI3081" s="125"/>
      <c r="CJ3081" s="125"/>
      <c r="CK3081" s="125"/>
      <c r="CL3081" s="125"/>
      <c r="CM3081" s="125"/>
      <c r="CN3081" s="125"/>
      <c r="CO3081" s="125"/>
      <c r="CP3081" s="125"/>
      <c r="CQ3081" s="125"/>
      <c r="CR3081" s="125"/>
      <c r="CS3081" s="125"/>
      <c r="CT3081" s="125"/>
      <c r="CU3081" s="125"/>
      <c r="CV3081" s="125"/>
      <c r="CW3081" s="125"/>
      <c r="CX3081" s="125"/>
      <c r="CY3081" s="125"/>
      <c r="CZ3081" s="125"/>
      <c r="DA3081" s="125"/>
      <c r="DB3081" s="125"/>
      <c r="DC3081" s="125"/>
      <c r="DD3081" s="125"/>
      <c r="DE3081" s="125"/>
      <c r="DF3081" s="125"/>
      <c r="DG3081" s="125"/>
      <c r="DH3081" s="125"/>
    </row>
    <row r="3082" spans="67:112" ht="12.75">
      <c r="BO3082" s="125"/>
      <c r="BP3082" s="125"/>
      <c r="BQ3082" s="125"/>
      <c r="BR3082" s="125"/>
      <c r="BS3082" s="125"/>
      <c r="BT3082" s="125"/>
      <c r="BU3082" s="125"/>
      <c r="BV3082" s="125"/>
      <c r="BW3082" s="125"/>
      <c r="BX3082" s="125"/>
      <c r="BY3082" s="125"/>
      <c r="BZ3082" s="125"/>
      <c r="CA3082" s="125"/>
      <c r="CB3082" s="125"/>
      <c r="CC3082" s="125"/>
      <c r="CD3082" s="125"/>
      <c r="CE3082" s="125"/>
      <c r="CF3082" s="125"/>
      <c r="CG3082" s="125"/>
      <c r="CH3082" s="125"/>
      <c r="CI3082" s="125"/>
      <c r="CJ3082" s="125"/>
      <c r="CK3082" s="125"/>
      <c r="CL3082" s="125"/>
      <c r="CM3082" s="125"/>
      <c r="CN3082" s="125"/>
      <c r="CO3082" s="125"/>
      <c r="CP3082" s="125"/>
      <c r="CQ3082" s="125"/>
      <c r="CR3082" s="125"/>
      <c r="CS3082" s="125"/>
      <c r="CT3082" s="125"/>
      <c r="CU3082" s="125"/>
      <c r="CV3082" s="125"/>
      <c r="CW3082" s="125"/>
      <c r="CX3082" s="125"/>
      <c r="CY3082" s="125"/>
      <c r="CZ3082" s="125"/>
      <c r="DA3082" s="125"/>
      <c r="DB3082" s="125"/>
      <c r="DC3082" s="125"/>
      <c r="DD3082" s="125"/>
      <c r="DE3082" s="125"/>
      <c r="DF3082" s="125"/>
      <c r="DG3082" s="125"/>
      <c r="DH3082" s="125"/>
    </row>
    <row r="3083" spans="67:112" ht="12.75">
      <c r="BO3083" s="125"/>
      <c r="BP3083" s="125"/>
      <c r="BQ3083" s="125"/>
      <c r="BR3083" s="125"/>
      <c r="BS3083" s="125"/>
      <c r="BT3083" s="125"/>
      <c r="BU3083" s="125"/>
      <c r="BV3083" s="125"/>
      <c r="BW3083" s="125"/>
      <c r="BX3083" s="125"/>
      <c r="BY3083" s="125"/>
      <c r="BZ3083" s="125"/>
      <c r="CA3083" s="125"/>
      <c r="CB3083" s="125"/>
      <c r="CC3083" s="125"/>
      <c r="CD3083" s="125"/>
      <c r="CE3083" s="125"/>
      <c r="CF3083" s="125"/>
      <c r="CG3083" s="125"/>
      <c r="CH3083" s="125"/>
      <c r="CI3083" s="125"/>
      <c r="CJ3083" s="125"/>
      <c r="CK3083" s="125"/>
      <c r="CL3083" s="125"/>
      <c r="CM3083" s="125"/>
      <c r="CN3083" s="125"/>
      <c r="CO3083" s="125"/>
      <c r="CP3083" s="125"/>
      <c r="CQ3083" s="125"/>
      <c r="CR3083" s="125"/>
      <c r="CS3083" s="125"/>
      <c r="CT3083" s="125"/>
      <c r="CU3083" s="125"/>
      <c r="CV3083" s="125"/>
      <c r="CW3083" s="125"/>
      <c r="CX3083" s="125"/>
      <c r="CY3083" s="125"/>
      <c r="CZ3083" s="125"/>
      <c r="DA3083" s="125"/>
      <c r="DB3083" s="125"/>
      <c r="DC3083" s="125"/>
      <c r="DD3083" s="125"/>
      <c r="DE3083" s="125"/>
      <c r="DF3083" s="125"/>
      <c r="DG3083" s="125"/>
      <c r="DH3083" s="125"/>
    </row>
    <row r="3084" spans="67:112" ht="12.75">
      <c r="BO3084" s="125"/>
      <c r="BP3084" s="125"/>
      <c r="BQ3084" s="125"/>
      <c r="BR3084" s="125"/>
      <c r="BS3084" s="125"/>
      <c r="BT3084" s="125"/>
      <c r="BU3084" s="125"/>
      <c r="BV3084" s="125"/>
      <c r="BW3084" s="125"/>
      <c r="BX3084" s="125"/>
      <c r="BY3084" s="125"/>
      <c r="BZ3084" s="125"/>
      <c r="CA3084" s="125"/>
      <c r="CB3084" s="125"/>
      <c r="CC3084" s="125"/>
      <c r="CD3084" s="125"/>
      <c r="CE3084" s="125"/>
      <c r="CF3084" s="125"/>
      <c r="CG3084" s="125"/>
      <c r="CH3084" s="125"/>
      <c r="CI3084" s="125"/>
      <c r="CJ3084" s="125"/>
      <c r="CK3084" s="125"/>
      <c r="CL3084" s="125"/>
      <c r="CM3084" s="125"/>
      <c r="CN3084" s="125"/>
      <c r="CO3084" s="125"/>
      <c r="CP3084" s="125"/>
      <c r="CQ3084" s="125"/>
      <c r="CR3084" s="125"/>
      <c r="CS3084" s="125"/>
      <c r="CT3084" s="125"/>
      <c r="CU3084" s="125"/>
      <c r="CV3084" s="125"/>
      <c r="CW3084" s="125"/>
      <c r="CX3084" s="125"/>
      <c r="CY3084" s="125"/>
      <c r="CZ3084" s="125"/>
      <c r="DA3084" s="125"/>
      <c r="DB3084" s="125"/>
      <c r="DC3084" s="125"/>
      <c r="DD3084" s="125"/>
      <c r="DE3084" s="125"/>
      <c r="DF3084" s="125"/>
      <c r="DG3084" s="125"/>
      <c r="DH3084" s="125"/>
    </row>
    <row r="3085" spans="67:112" ht="12.75">
      <c r="BO3085" s="125"/>
      <c r="BP3085" s="125"/>
      <c r="BQ3085" s="125"/>
      <c r="BR3085" s="125"/>
      <c r="BS3085" s="125"/>
      <c r="BT3085" s="125"/>
      <c r="BU3085" s="125"/>
      <c r="BV3085" s="125"/>
      <c r="BW3085" s="125"/>
      <c r="BX3085" s="125"/>
      <c r="BY3085" s="125"/>
      <c r="BZ3085" s="125"/>
      <c r="CA3085" s="125"/>
      <c r="CB3085" s="125"/>
      <c r="CC3085" s="125"/>
      <c r="CD3085" s="125"/>
      <c r="CE3085" s="125"/>
      <c r="CF3085" s="125"/>
      <c r="CG3085" s="125"/>
      <c r="CH3085" s="125"/>
      <c r="CI3085" s="125"/>
      <c r="CJ3085" s="125"/>
      <c r="CK3085" s="125"/>
      <c r="CL3085" s="125"/>
      <c r="CM3085" s="125"/>
      <c r="CN3085" s="125"/>
      <c r="CO3085" s="125"/>
      <c r="CP3085" s="125"/>
      <c r="CQ3085" s="125"/>
      <c r="CR3085" s="125"/>
      <c r="CS3085" s="125"/>
      <c r="CT3085" s="125"/>
      <c r="CU3085" s="125"/>
      <c r="CV3085" s="125"/>
      <c r="CW3085" s="125"/>
      <c r="CX3085" s="125"/>
      <c r="CY3085" s="125"/>
      <c r="CZ3085" s="125"/>
      <c r="DA3085" s="125"/>
      <c r="DB3085" s="125"/>
      <c r="DC3085" s="125"/>
      <c r="DD3085" s="125"/>
      <c r="DE3085" s="125"/>
      <c r="DF3085" s="125"/>
      <c r="DG3085" s="125"/>
      <c r="DH3085" s="125"/>
    </row>
    <row r="3086" spans="67:112" ht="12.75">
      <c r="BO3086" s="125"/>
      <c r="BP3086" s="125"/>
      <c r="BQ3086" s="125"/>
      <c r="BR3086" s="125"/>
      <c r="BS3086" s="125"/>
      <c r="BT3086" s="125"/>
      <c r="BU3086" s="125"/>
      <c r="BV3086" s="125"/>
      <c r="BW3086" s="125"/>
      <c r="BX3086" s="125"/>
      <c r="BY3086" s="125"/>
      <c r="BZ3086" s="125"/>
      <c r="CA3086" s="125"/>
      <c r="CB3086" s="125"/>
      <c r="CC3086" s="125"/>
      <c r="CD3086" s="125"/>
      <c r="CE3086" s="125"/>
      <c r="CF3086" s="125"/>
      <c r="CG3086" s="125"/>
      <c r="CH3086" s="125"/>
      <c r="CI3086" s="125"/>
      <c r="CJ3086" s="125"/>
      <c r="CK3086" s="125"/>
      <c r="CL3086" s="125"/>
      <c r="CM3086" s="125"/>
      <c r="CN3086" s="125"/>
      <c r="CO3086" s="125"/>
      <c r="CP3086" s="125"/>
      <c r="CQ3086" s="125"/>
      <c r="CR3086" s="125"/>
      <c r="CS3086" s="125"/>
      <c r="CT3086" s="125"/>
      <c r="CU3086" s="125"/>
      <c r="CV3086" s="125"/>
      <c r="CW3086" s="125"/>
      <c r="CX3086" s="125"/>
      <c r="CY3086" s="125"/>
      <c r="CZ3086" s="125"/>
      <c r="DA3086" s="125"/>
      <c r="DB3086" s="125"/>
      <c r="DC3086" s="125"/>
      <c r="DD3086" s="125"/>
      <c r="DE3086" s="125"/>
      <c r="DF3086" s="125"/>
      <c r="DG3086" s="125"/>
      <c r="DH3086" s="125"/>
    </row>
    <row r="3087" spans="67:112" ht="12.75">
      <c r="BO3087" s="125"/>
      <c r="BP3087" s="125"/>
      <c r="BQ3087" s="125"/>
      <c r="BR3087" s="125"/>
      <c r="BS3087" s="125"/>
      <c r="BT3087" s="125"/>
      <c r="BU3087" s="125"/>
      <c r="BV3087" s="125"/>
      <c r="BW3087" s="125"/>
      <c r="BX3087" s="125"/>
      <c r="BY3087" s="125"/>
      <c r="BZ3087" s="125"/>
      <c r="CA3087" s="125"/>
      <c r="CB3087" s="125"/>
      <c r="CC3087" s="125"/>
      <c r="CD3087" s="125"/>
      <c r="CE3087" s="125"/>
      <c r="CF3087" s="125"/>
      <c r="CG3087" s="125"/>
      <c r="CH3087" s="125"/>
      <c r="CI3087" s="125"/>
      <c r="CJ3087" s="125"/>
      <c r="CK3087" s="125"/>
      <c r="CL3087" s="125"/>
      <c r="CM3087" s="125"/>
      <c r="CN3087" s="125"/>
      <c r="CO3087" s="125"/>
      <c r="CP3087" s="125"/>
      <c r="CQ3087" s="125"/>
      <c r="CR3087" s="125"/>
      <c r="CS3087" s="125"/>
      <c r="CT3087" s="125"/>
      <c r="CU3087" s="125"/>
      <c r="CV3087" s="125"/>
      <c r="CW3087" s="125"/>
      <c r="CX3087" s="125"/>
      <c r="CY3087" s="125"/>
      <c r="CZ3087" s="125"/>
      <c r="DA3087" s="125"/>
      <c r="DB3087" s="125"/>
      <c r="DC3087" s="125"/>
      <c r="DD3087" s="125"/>
      <c r="DE3087" s="125"/>
      <c r="DF3087" s="125"/>
      <c r="DG3087" s="125"/>
      <c r="DH3087" s="125"/>
    </row>
    <row r="3088" spans="67:112" ht="12.75">
      <c r="BO3088" s="125"/>
      <c r="BP3088" s="125"/>
      <c r="BQ3088" s="125"/>
      <c r="BR3088" s="125"/>
      <c r="BS3088" s="125"/>
      <c r="BT3088" s="125"/>
      <c r="BU3088" s="125"/>
      <c r="BV3088" s="125"/>
      <c r="BW3088" s="125"/>
      <c r="BX3088" s="125"/>
      <c r="BY3088" s="125"/>
      <c r="BZ3088" s="125"/>
      <c r="CA3088" s="125"/>
      <c r="CB3088" s="125"/>
      <c r="CC3088" s="125"/>
      <c r="CD3088" s="125"/>
      <c r="CE3088" s="125"/>
      <c r="CF3088" s="125"/>
      <c r="CG3088" s="125"/>
      <c r="CH3088" s="125"/>
      <c r="CI3088" s="125"/>
      <c r="CJ3088" s="125"/>
      <c r="CK3088" s="125"/>
      <c r="CL3088" s="125"/>
      <c r="CM3088" s="125"/>
      <c r="CN3088" s="125"/>
      <c r="CO3088" s="125"/>
      <c r="CP3088" s="125"/>
      <c r="CQ3088" s="125"/>
      <c r="CR3088" s="125"/>
      <c r="CS3088" s="125"/>
      <c r="CT3088" s="125"/>
      <c r="CU3088" s="125"/>
      <c r="CV3088" s="125"/>
      <c r="CW3088" s="125"/>
      <c r="CX3088" s="125"/>
      <c r="CY3088" s="125"/>
      <c r="CZ3088" s="125"/>
      <c r="DA3088" s="125"/>
      <c r="DB3088" s="125"/>
      <c r="DC3088" s="125"/>
      <c r="DD3088" s="125"/>
      <c r="DE3088" s="125"/>
      <c r="DF3088" s="125"/>
      <c r="DG3088" s="125"/>
      <c r="DH3088" s="125"/>
    </row>
    <row r="3089" spans="67:112" ht="12.75">
      <c r="BO3089" s="125"/>
      <c r="BP3089" s="125"/>
      <c r="BQ3089" s="125"/>
      <c r="BR3089" s="125"/>
      <c r="BS3089" s="125"/>
      <c r="BT3089" s="125"/>
      <c r="BU3089" s="125"/>
      <c r="BV3089" s="125"/>
      <c r="BW3089" s="125"/>
      <c r="BX3089" s="125"/>
      <c r="BY3089" s="125"/>
      <c r="BZ3089" s="125"/>
      <c r="CA3089" s="125"/>
      <c r="CB3089" s="125"/>
      <c r="CC3089" s="125"/>
      <c r="CD3089" s="125"/>
      <c r="CE3089" s="125"/>
      <c r="CF3089" s="125"/>
      <c r="CG3089" s="125"/>
      <c r="CH3089" s="125"/>
      <c r="CI3089" s="125"/>
      <c r="CJ3089" s="125"/>
      <c r="CK3089" s="125"/>
      <c r="CL3089" s="125"/>
      <c r="CM3089" s="125"/>
      <c r="CN3089" s="125"/>
      <c r="CO3089" s="125"/>
      <c r="CP3089" s="125"/>
      <c r="CQ3089" s="125"/>
      <c r="CR3089" s="125"/>
      <c r="CS3089" s="125"/>
      <c r="CT3089" s="125"/>
      <c r="CU3089" s="125"/>
      <c r="CV3089" s="125"/>
      <c r="CW3089" s="125"/>
      <c r="CX3089" s="125"/>
      <c r="CY3089" s="125"/>
      <c r="CZ3089" s="125"/>
      <c r="DA3089" s="125"/>
      <c r="DB3089" s="125"/>
      <c r="DC3089" s="125"/>
      <c r="DD3089" s="125"/>
      <c r="DE3089" s="125"/>
      <c r="DF3089" s="125"/>
      <c r="DG3089" s="125"/>
      <c r="DH3089" s="125"/>
    </row>
    <row r="3090" spans="67:112" ht="12.75">
      <c r="BO3090" s="125"/>
      <c r="BP3090" s="125"/>
      <c r="BQ3090" s="125"/>
      <c r="BR3090" s="125"/>
      <c r="BS3090" s="125"/>
      <c r="BT3090" s="125"/>
      <c r="BU3090" s="125"/>
      <c r="BV3090" s="125"/>
      <c r="BW3090" s="125"/>
      <c r="BX3090" s="125"/>
      <c r="BY3090" s="125"/>
      <c r="BZ3090" s="125"/>
      <c r="CA3090" s="125"/>
      <c r="CB3090" s="125"/>
      <c r="CC3090" s="125"/>
      <c r="CD3090" s="125"/>
      <c r="CE3090" s="125"/>
      <c r="CF3090" s="125"/>
      <c r="CG3090" s="125"/>
      <c r="CH3090" s="125"/>
      <c r="CI3090" s="125"/>
      <c r="CJ3090" s="125"/>
      <c r="CK3090" s="125"/>
      <c r="CL3090" s="125"/>
      <c r="CM3090" s="125"/>
      <c r="CN3090" s="125"/>
      <c r="CO3090" s="125"/>
      <c r="CP3090" s="125"/>
      <c r="CQ3090" s="125"/>
      <c r="CR3090" s="125"/>
      <c r="CS3090" s="125"/>
      <c r="CT3090" s="125"/>
      <c r="CU3090" s="125"/>
      <c r="CV3090" s="125"/>
      <c r="CW3090" s="125"/>
      <c r="CX3090" s="125"/>
      <c r="CY3090" s="125"/>
      <c r="CZ3090" s="125"/>
      <c r="DA3090" s="125"/>
      <c r="DB3090" s="125"/>
      <c r="DC3090" s="125"/>
      <c r="DD3090" s="125"/>
      <c r="DE3090" s="125"/>
      <c r="DF3090" s="125"/>
      <c r="DG3090" s="125"/>
      <c r="DH3090" s="125"/>
    </row>
    <row r="3091" spans="67:112" ht="12.75">
      <c r="BO3091" s="125"/>
      <c r="BP3091" s="125"/>
      <c r="BQ3091" s="125"/>
      <c r="BR3091" s="125"/>
      <c r="BS3091" s="125"/>
      <c r="BT3091" s="125"/>
      <c r="BU3091" s="125"/>
      <c r="BV3091" s="125"/>
      <c r="BW3091" s="125"/>
      <c r="BX3091" s="125"/>
      <c r="BY3091" s="125"/>
      <c r="BZ3091" s="125"/>
      <c r="CA3091" s="125"/>
      <c r="CB3091" s="125"/>
      <c r="CC3091" s="125"/>
      <c r="CD3091" s="125"/>
      <c r="CE3091" s="125"/>
      <c r="CF3091" s="125"/>
      <c r="CG3091" s="125"/>
      <c r="CH3091" s="125"/>
      <c r="CI3091" s="125"/>
      <c r="CJ3091" s="125"/>
      <c r="CK3091" s="125"/>
      <c r="CL3091" s="125"/>
      <c r="CM3091" s="125"/>
      <c r="CN3091" s="125"/>
      <c r="CO3091" s="125"/>
      <c r="CP3091" s="125"/>
      <c r="CQ3091" s="125"/>
      <c r="CR3091" s="125"/>
      <c r="CS3091" s="125"/>
      <c r="CT3091" s="125"/>
      <c r="CU3091" s="125"/>
      <c r="CV3091" s="125"/>
      <c r="CW3091" s="125"/>
      <c r="CX3091" s="125"/>
      <c r="CY3091" s="125"/>
      <c r="CZ3091" s="125"/>
      <c r="DA3091" s="125"/>
      <c r="DB3091" s="125"/>
      <c r="DC3091" s="125"/>
      <c r="DD3091" s="125"/>
      <c r="DE3091" s="125"/>
      <c r="DF3091" s="125"/>
      <c r="DG3091" s="125"/>
      <c r="DH3091" s="125"/>
    </row>
    <row r="3092" spans="67:112" ht="12.75">
      <c r="BO3092" s="125"/>
      <c r="BP3092" s="125"/>
      <c r="BQ3092" s="125"/>
      <c r="BR3092" s="125"/>
      <c r="BS3092" s="125"/>
      <c r="BT3092" s="125"/>
      <c r="BU3092" s="125"/>
      <c r="BV3092" s="125"/>
      <c r="BW3092" s="125"/>
      <c r="BX3092" s="125"/>
      <c r="BY3092" s="125"/>
      <c r="BZ3092" s="125"/>
      <c r="CA3092" s="125"/>
      <c r="CB3092" s="125"/>
      <c r="CC3092" s="125"/>
      <c r="CD3092" s="125"/>
      <c r="CE3092" s="125"/>
      <c r="CF3092" s="125"/>
      <c r="CG3092" s="125"/>
      <c r="CH3092" s="125"/>
      <c r="CI3092" s="125"/>
      <c r="CJ3092" s="125"/>
      <c r="CK3092" s="125"/>
      <c r="CL3092" s="125"/>
      <c r="CM3092" s="125"/>
      <c r="CN3092" s="125"/>
      <c r="CO3092" s="125"/>
      <c r="CP3092" s="125"/>
      <c r="CQ3092" s="125"/>
      <c r="CR3092" s="125"/>
      <c r="CS3092" s="125"/>
      <c r="CT3092" s="125"/>
      <c r="CU3092" s="125"/>
      <c r="CV3092" s="125"/>
      <c r="CW3092" s="125"/>
      <c r="CX3092" s="125"/>
      <c r="CY3092" s="125"/>
      <c r="CZ3092" s="125"/>
      <c r="DA3092" s="125"/>
      <c r="DB3092" s="125"/>
      <c r="DC3092" s="125"/>
      <c r="DD3092" s="125"/>
      <c r="DE3092" s="125"/>
      <c r="DF3092" s="125"/>
      <c r="DG3092" s="125"/>
      <c r="DH3092" s="125"/>
    </row>
    <row r="3093" spans="67:112" ht="12.75">
      <c r="BO3093" s="125"/>
      <c r="BP3093" s="125"/>
      <c r="BQ3093" s="125"/>
      <c r="BR3093" s="125"/>
      <c r="BS3093" s="125"/>
      <c r="BT3093" s="125"/>
      <c r="BU3093" s="125"/>
      <c r="BV3093" s="125"/>
      <c r="BW3093" s="125"/>
      <c r="BX3093" s="125"/>
      <c r="BY3093" s="125"/>
      <c r="BZ3093" s="125"/>
      <c r="CA3093" s="125"/>
      <c r="CB3093" s="125"/>
      <c r="CC3093" s="125"/>
      <c r="CD3093" s="125"/>
      <c r="CE3093" s="125"/>
      <c r="CF3093" s="125"/>
      <c r="CG3093" s="125"/>
      <c r="CH3093" s="125"/>
      <c r="CI3093" s="125"/>
      <c r="CJ3093" s="125"/>
      <c r="CK3093" s="125"/>
      <c r="CL3093" s="125"/>
      <c r="CM3093" s="125"/>
      <c r="CN3093" s="125"/>
      <c r="CO3093" s="125"/>
      <c r="CP3093" s="125"/>
      <c r="CQ3093" s="125"/>
      <c r="CR3093" s="125"/>
      <c r="CS3093" s="125"/>
      <c r="CT3093" s="125"/>
      <c r="CU3093" s="125"/>
      <c r="CV3093" s="125"/>
      <c r="CW3093" s="125"/>
      <c r="CX3093" s="125"/>
      <c r="CY3093" s="125"/>
      <c r="CZ3093" s="125"/>
      <c r="DA3093" s="125"/>
      <c r="DB3093" s="125"/>
      <c r="DC3093" s="125"/>
      <c r="DD3093" s="125"/>
      <c r="DE3093" s="125"/>
      <c r="DF3093" s="125"/>
      <c r="DG3093" s="125"/>
      <c r="DH3093" s="125"/>
    </row>
    <row r="3094" spans="67:112" ht="12.75">
      <c r="BO3094" s="125"/>
      <c r="BP3094" s="125"/>
      <c r="BQ3094" s="125"/>
      <c r="BR3094" s="125"/>
      <c r="BS3094" s="125"/>
      <c r="BT3094" s="125"/>
      <c r="BU3094" s="125"/>
      <c r="BV3094" s="125"/>
      <c r="BW3094" s="125"/>
      <c r="BX3094" s="125"/>
      <c r="BY3094" s="125"/>
      <c r="BZ3094" s="125"/>
      <c r="CA3094" s="125"/>
      <c r="CB3094" s="125"/>
      <c r="CC3094" s="125"/>
      <c r="CD3094" s="125"/>
      <c r="CE3094" s="125"/>
      <c r="CF3094" s="125"/>
      <c r="CG3094" s="125"/>
      <c r="CH3094" s="125"/>
      <c r="CI3094" s="125"/>
      <c r="CJ3094" s="125"/>
      <c r="CK3094" s="125"/>
      <c r="CL3094" s="125"/>
      <c r="CM3094" s="125"/>
      <c r="CN3094" s="125"/>
      <c r="CO3094" s="125"/>
      <c r="CP3094" s="125"/>
      <c r="CQ3094" s="125"/>
      <c r="CR3094" s="125"/>
      <c r="CS3094" s="125"/>
      <c r="CT3094" s="125"/>
      <c r="CU3094" s="125"/>
      <c r="CV3094" s="125"/>
      <c r="CW3094" s="125"/>
      <c r="CX3094" s="125"/>
      <c r="CY3094" s="125"/>
      <c r="CZ3094" s="125"/>
      <c r="DA3094" s="125"/>
      <c r="DB3094" s="125"/>
      <c r="DC3094" s="125"/>
      <c r="DD3094" s="125"/>
      <c r="DE3094" s="125"/>
      <c r="DF3094" s="125"/>
      <c r="DG3094" s="125"/>
      <c r="DH3094" s="125"/>
    </row>
    <row r="3095" spans="67:112" ht="12.75">
      <c r="BO3095" s="125"/>
      <c r="BP3095" s="125"/>
      <c r="BQ3095" s="125"/>
      <c r="BR3095" s="125"/>
      <c r="BS3095" s="125"/>
      <c r="BT3095" s="125"/>
      <c r="BU3095" s="125"/>
      <c r="BV3095" s="125"/>
      <c r="BW3095" s="125"/>
      <c r="BX3095" s="125"/>
      <c r="BY3095" s="125"/>
      <c r="BZ3095" s="125"/>
      <c r="CA3095" s="125"/>
      <c r="CB3095" s="125"/>
      <c r="CC3095" s="125"/>
      <c r="CD3095" s="125"/>
      <c r="CE3095" s="125"/>
      <c r="CF3095" s="125"/>
      <c r="CG3095" s="125"/>
      <c r="CH3095" s="125"/>
      <c r="CI3095" s="125"/>
      <c r="CJ3095" s="125"/>
      <c r="CK3095" s="125"/>
      <c r="CL3095" s="125"/>
      <c r="CM3095" s="125"/>
      <c r="CN3095" s="125"/>
      <c r="CO3095" s="125"/>
      <c r="CP3095" s="125"/>
      <c r="CQ3095" s="125"/>
      <c r="CR3095" s="125"/>
      <c r="CS3095" s="125"/>
      <c r="CT3095" s="125"/>
      <c r="CU3095" s="125"/>
      <c r="CV3095" s="125"/>
      <c r="CW3095" s="125"/>
      <c r="CX3095" s="125"/>
      <c r="CY3095" s="125"/>
      <c r="CZ3095" s="125"/>
      <c r="DA3095" s="125"/>
      <c r="DB3095" s="125"/>
      <c r="DC3095" s="125"/>
      <c r="DD3095" s="125"/>
      <c r="DE3095" s="125"/>
      <c r="DF3095" s="125"/>
      <c r="DG3095" s="125"/>
      <c r="DH3095" s="125"/>
    </row>
    <row r="3096" spans="67:112" ht="12.75">
      <c r="BO3096" s="125"/>
      <c r="BP3096" s="125"/>
      <c r="BQ3096" s="125"/>
      <c r="BR3096" s="125"/>
      <c r="BS3096" s="125"/>
      <c r="BT3096" s="125"/>
      <c r="BU3096" s="125"/>
      <c r="BV3096" s="125"/>
      <c r="BW3096" s="125"/>
      <c r="BX3096" s="125"/>
      <c r="BY3096" s="125"/>
      <c r="BZ3096" s="125"/>
      <c r="CA3096" s="125"/>
      <c r="CB3096" s="125"/>
      <c r="CC3096" s="125"/>
      <c r="CD3096" s="125"/>
      <c r="CE3096" s="125"/>
      <c r="CF3096" s="125"/>
      <c r="CG3096" s="125"/>
      <c r="CH3096" s="125"/>
      <c r="CI3096" s="125"/>
      <c r="CJ3096" s="125"/>
      <c r="CK3096" s="125"/>
      <c r="CL3096" s="125"/>
      <c r="CM3096" s="125"/>
      <c r="CN3096" s="125"/>
      <c r="CO3096" s="125"/>
      <c r="CP3096" s="125"/>
      <c r="CQ3096" s="125"/>
      <c r="CR3096" s="125"/>
      <c r="CS3096" s="125"/>
      <c r="CT3096" s="125"/>
      <c r="CU3096" s="125"/>
      <c r="CV3096" s="125"/>
      <c r="CW3096" s="125"/>
      <c r="CX3096" s="125"/>
      <c r="CY3096" s="125"/>
      <c r="CZ3096" s="125"/>
      <c r="DA3096" s="125"/>
      <c r="DB3096" s="125"/>
      <c r="DC3096" s="125"/>
      <c r="DD3096" s="125"/>
      <c r="DE3096" s="125"/>
      <c r="DF3096" s="125"/>
      <c r="DG3096" s="125"/>
      <c r="DH3096" s="125"/>
    </row>
    <row r="3097" spans="67:112" ht="12.75">
      <c r="BO3097" s="125"/>
      <c r="BP3097" s="125"/>
      <c r="BQ3097" s="125"/>
      <c r="BR3097" s="125"/>
      <c r="BS3097" s="125"/>
      <c r="BT3097" s="125"/>
      <c r="BU3097" s="125"/>
      <c r="BV3097" s="125"/>
      <c r="BW3097" s="125"/>
      <c r="BX3097" s="125"/>
      <c r="BY3097" s="125"/>
      <c r="BZ3097" s="125"/>
      <c r="CA3097" s="125"/>
      <c r="CB3097" s="125"/>
      <c r="CC3097" s="125"/>
      <c r="CD3097" s="125"/>
      <c r="CE3097" s="125"/>
      <c r="CF3097" s="125"/>
      <c r="CG3097" s="125"/>
      <c r="CH3097" s="125"/>
      <c r="CI3097" s="125"/>
      <c r="CJ3097" s="125"/>
      <c r="CK3097" s="125"/>
      <c r="CL3097" s="125"/>
      <c r="CM3097" s="125"/>
      <c r="CN3097" s="125"/>
      <c r="CO3097" s="125"/>
      <c r="CP3097" s="125"/>
      <c r="CQ3097" s="125"/>
      <c r="CR3097" s="125"/>
      <c r="CS3097" s="125"/>
      <c r="CT3097" s="125"/>
      <c r="CU3097" s="125"/>
      <c r="CV3097" s="125"/>
      <c r="CW3097" s="125"/>
      <c r="CX3097" s="125"/>
      <c r="CY3097" s="125"/>
      <c r="CZ3097" s="125"/>
      <c r="DA3097" s="125"/>
      <c r="DB3097" s="125"/>
      <c r="DC3097" s="125"/>
      <c r="DD3097" s="125"/>
      <c r="DE3097" s="125"/>
      <c r="DF3097" s="125"/>
      <c r="DG3097" s="125"/>
      <c r="DH3097" s="125"/>
    </row>
    <row r="3098" spans="67:112" ht="12.75">
      <c r="BO3098" s="125"/>
      <c r="BP3098" s="125"/>
      <c r="BQ3098" s="125"/>
      <c r="BR3098" s="125"/>
      <c r="BS3098" s="125"/>
      <c r="BT3098" s="125"/>
      <c r="BU3098" s="125"/>
      <c r="BV3098" s="125"/>
      <c r="BW3098" s="125"/>
      <c r="BX3098" s="125"/>
      <c r="BY3098" s="125"/>
      <c r="BZ3098" s="125"/>
      <c r="CA3098" s="125"/>
      <c r="CB3098" s="125"/>
      <c r="CC3098" s="125"/>
      <c r="CD3098" s="125"/>
      <c r="CE3098" s="125"/>
      <c r="CF3098" s="125"/>
      <c r="CG3098" s="125"/>
      <c r="CH3098" s="125"/>
      <c r="CI3098" s="125"/>
      <c r="CJ3098" s="125"/>
      <c r="CK3098" s="125"/>
      <c r="CL3098" s="125"/>
      <c r="CM3098" s="125"/>
      <c r="CN3098" s="125"/>
      <c r="CO3098" s="125"/>
      <c r="CP3098" s="125"/>
      <c r="CQ3098" s="125"/>
      <c r="CR3098" s="125"/>
      <c r="CS3098" s="125"/>
      <c r="CT3098" s="125"/>
      <c r="CU3098" s="125"/>
      <c r="CV3098" s="125"/>
      <c r="CW3098" s="125"/>
      <c r="CX3098" s="125"/>
      <c r="CY3098" s="125"/>
      <c r="CZ3098" s="125"/>
      <c r="DA3098" s="125"/>
      <c r="DB3098" s="125"/>
      <c r="DC3098" s="125"/>
      <c r="DD3098" s="125"/>
      <c r="DE3098" s="125"/>
      <c r="DF3098" s="125"/>
      <c r="DG3098" s="125"/>
      <c r="DH3098" s="125"/>
    </row>
    <row r="3099" spans="67:112" ht="12.75">
      <c r="BO3099" s="125"/>
      <c r="BP3099" s="125"/>
      <c r="BQ3099" s="125"/>
      <c r="BR3099" s="125"/>
      <c r="BS3099" s="125"/>
      <c r="BT3099" s="125"/>
      <c r="BU3099" s="125"/>
      <c r="BV3099" s="125"/>
      <c r="BW3099" s="125"/>
      <c r="BX3099" s="125"/>
      <c r="BY3099" s="125"/>
      <c r="BZ3099" s="125"/>
      <c r="CA3099" s="125"/>
      <c r="CB3099" s="125"/>
      <c r="CC3099" s="125"/>
      <c r="CD3099" s="125"/>
      <c r="CE3099" s="125"/>
      <c r="CF3099" s="125"/>
      <c r="CG3099" s="125"/>
      <c r="CH3099" s="125"/>
      <c r="CI3099" s="125"/>
      <c r="CJ3099" s="125"/>
      <c r="CK3099" s="125"/>
      <c r="CL3099" s="125"/>
      <c r="CM3099" s="125"/>
      <c r="CN3099" s="125"/>
      <c r="CO3099" s="125"/>
      <c r="CP3099" s="125"/>
      <c r="CQ3099" s="125"/>
      <c r="CR3099" s="125"/>
      <c r="CS3099" s="125"/>
      <c r="CT3099" s="125"/>
      <c r="CU3099" s="125"/>
      <c r="CV3099" s="125"/>
      <c r="CW3099" s="125"/>
      <c r="CX3099" s="125"/>
      <c r="CY3099" s="125"/>
      <c r="CZ3099" s="125"/>
      <c r="DA3099" s="125"/>
      <c r="DB3099" s="125"/>
      <c r="DC3099" s="125"/>
      <c r="DD3099" s="125"/>
      <c r="DE3099" s="125"/>
      <c r="DF3099" s="125"/>
      <c r="DG3099" s="125"/>
      <c r="DH3099" s="125"/>
    </row>
    <row r="3100" spans="67:112" ht="12.75">
      <c r="BO3100" s="125"/>
      <c r="BP3100" s="125"/>
      <c r="BQ3100" s="125"/>
      <c r="BR3100" s="125"/>
      <c r="BS3100" s="125"/>
      <c r="BT3100" s="125"/>
      <c r="BU3100" s="125"/>
      <c r="BV3100" s="125"/>
      <c r="BW3100" s="125"/>
      <c r="BX3100" s="125"/>
      <c r="BY3100" s="125"/>
      <c r="BZ3100" s="125"/>
      <c r="CA3100" s="125"/>
      <c r="CB3100" s="125"/>
      <c r="CC3100" s="125"/>
      <c r="CD3100" s="125"/>
      <c r="CE3100" s="125"/>
      <c r="CF3100" s="125"/>
      <c r="CG3100" s="125"/>
      <c r="CH3100" s="125"/>
      <c r="CI3100" s="125"/>
      <c r="CJ3100" s="125"/>
      <c r="CK3100" s="125"/>
      <c r="CL3100" s="125"/>
      <c r="CM3100" s="125"/>
      <c r="CN3100" s="125"/>
      <c r="CO3100" s="125"/>
      <c r="CP3100" s="125"/>
      <c r="CQ3100" s="125"/>
      <c r="CR3100" s="125"/>
      <c r="CS3100" s="125"/>
      <c r="CT3100" s="125"/>
      <c r="CU3100" s="125"/>
      <c r="CV3100" s="125"/>
      <c r="CW3100" s="125"/>
      <c r="CX3100" s="125"/>
      <c r="CY3100" s="125"/>
      <c r="CZ3100" s="125"/>
      <c r="DA3100" s="125"/>
      <c r="DB3100" s="125"/>
      <c r="DC3100" s="125"/>
      <c r="DD3100" s="125"/>
      <c r="DE3100" s="125"/>
      <c r="DF3100" s="125"/>
      <c r="DG3100" s="125"/>
      <c r="DH3100" s="125"/>
    </row>
    <row r="3101" spans="67:112" ht="12.75">
      <c r="BO3101" s="125"/>
      <c r="BP3101" s="125"/>
      <c r="BQ3101" s="125"/>
      <c r="BR3101" s="125"/>
      <c r="BS3101" s="125"/>
      <c r="BT3101" s="125"/>
      <c r="BU3101" s="125"/>
      <c r="BV3101" s="125"/>
      <c r="BW3101" s="125"/>
      <c r="BX3101" s="125"/>
      <c r="BY3101" s="125"/>
      <c r="BZ3101" s="125"/>
      <c r="CA3101" s="125"/>
      <c r="CB3101" s="125"/>
      <c r="CC3101" s="125"/>
      <c r="CD3101" s="125"/>
      <c r="CE3101" s="125"/>
      <c r="CF3101" s="125"/>
      <c r="CG3101" s="125"/>
      <c r="CH3101" s="125"/>
      <c r="CI3101" s="125"/>
      <c r="CJ3101" s="125"/>
      <c r="CK3101" s="125"/>
      <c r="CL3101" s="125"/>
      <c r="CM3101" s="125"/>
      <c r="CN3101" s="125"/>
      <c r="CO3101" s="125"/>
      <c r="CP3101" s="125"/>
      <c r="CQ3101" s="125"/>
      <c r="CR3101" s="125"/>
      <c r="CS3101" s="125"/>
      <c r="CT3101" s="125"/>
      <c r="CU3101" s="125"/>
      <c r="CV3101" s="125"/>
      <c r="CW3101" s="125"/>
      <c r="CX3101" s="125"/>
      <c r="CY3101" s="125"/>
      <c r="CZ3101" s="125"/>
      <c r="DA3101" s="125"/>
      <c r="DB3101" s="125"/>
      <c r="DC3101" s="125"/>
      <c r="DD3101" s="125"/>
      <c r="DE3101" s="125"/>
      <c r="DF3101" s="125"/>
      <c r="DG3101" s="125"/>
      <c r="DH3101" s="125"/>
    </row>
    <row r="3102" spans="67:112" ht="12.75">
      <c r="BO3102" s="125"/>
      <c r="BP3102" s="125"/>
      <c r="BQ3102" s="125"/>
      <c r="BR3102" s="125"/>
      <c r="BS3102" s="125"/>
      <c r="BT3102" s="125"/>
      <c r="BU3102" s="125"/>
      <c r="BV3102" s="125"/>
      <c r="BW3102" s="125"/>
      <c r="BX3102" s="125"/>
      <c r="BY3102" s="125"/>
      <c r="BZ3102" s="125"/>
      <c r="CA3102" s="125"/>
      <c r="CB3102" s="125"/>
      <c r="CC3102" s="125"/>
      <c r="CD3102" s="125"/>
      <c r="CE3102" s="125"/>
      <c r="CF3102" s="125"/>
      <c r="CG3102" s="125"/>
      <c r="CH3102" s="125"/>
      <c r="CI3102" s="125"/>
      <c r="CJ3102" s="125"/>
      <c r="CK3102" s="125"/>
      <c r="CL3102" s="125"/>
      <c r="CM3102" s="125"/>
      <c r="CN3102" s="125"/>
      <c r="CO3102" s="125"/>
      <c r="CP3102" s="125"/>
      <c r="CQ3102" s="125"/>
      <c r="CR3102" s="125"/>
      <c r="CS3102" s="125"/>
      <c r="CT3102" s="125"/>
      <c r="CU3102" s="125"/>
      <c r="CV3102" s="125"/>
      <c r="CW3102" s="125"/>
      <c r="CX3102" s="125"/>
      <c r="CY3102" s="125"/>
      <c r="CZ3102" s="125"/>
      <c r="DA3102" s="125"/>
      <c r="DB3102" s="125"/>
      <c r="DC3102" s="125"/>
      <c r="DD3102" s="125"/>
      <c r="DE3102" s="125"/>
      <c r="DF3102" s="125"/>
      <c r="DG3102" s="125"/>
      <c r="DH3102" s="125"/>
    </row>
    <row r="3103" spans="67:112" ht="12.75">
      <c r="BO3103" s="125"/>
      <c r="BP3103" s="125"/>
      <c r="BQ3103" s="125"/>
      <c r="BR3103" s="125"/>
      <c r="BS3103" s="125"/>
      <c r="BT3103" s="125"/>
      <c r="BU3103" s="125"/>
      <c r="BV3103" s="125"/>
      <c r="BW3103" s="125"/>
      <c r="BX3103" s="125"/>
      <c r="BY3103" s="125"/>
      <c r="BZ3103" s="125"/>
      <c r="CA3103" s="125"/>
      <c r="CB3103" s="125"/>
      <c r="CC3103" s="125"/>
      <c r="CD3103" s="125"/>
      <c r="CE3103" s="125"/>
      <c r="CF3103" s="125"/>
      <c r="CG3103" s="125"/>
      <c r="CH3103" s="125"/>
      <c r="CI3103" s="125"/>
      <c r="CJ3103" s="125"/>
      <c r="CK3103" s="125"/>
      <c r="CL3103" s="125"/>
      <c r="CM3103" s="125"/>
      <c r="CN3103" s="125"/>
      <c r="CO3103" s="125"/>
      <c r="CP3103" s="125"/>
      <c r="CQ3103" s="125"/>
      <c r="CR3103" s="125"/>
      <c r="CS3103" s="125"/>
      <c r="CT3103" s="125"/>
      <c r="CU3103" s="125"/>
      <c r="CV3103" s="125"/>
      <c r="CW3103" s="125"/>
      <c r="CX3103" s="125"/>
      <c r="CY3103" s="125"/>
      <c r="CZ3103" s="125"/>
      <c r="DA3103" s="125"/>
      <c r="DB3103" s="125"/>
      <c r="DC3103" s="125"/>
      <c r="DD3103" s="125"/>
      <c r="DE3103" s="125"/>
      <c r="DF3103" s="125"/>
      <c r="DG3103" s="125"/>
      <c r="DH3103" s="125"/>
    </row>
    <row r="3104" spans="67:112" ht="12.75">
      <c r="BO3104" s="125"/>
      <c r="BP3104" s="125"/>
      <c r="BQ3104" s="125"/>
      <c r="BR3104" s="125"/>
      <c r="BS3104" s="125"/>
      <c r="BT3104" s="125"/>
      <c r="BU3104" s="125"/>
      <c r="BV3104" s="125"/>
      <c r="BW3104" s="125"/>
      <c r="BX3104" s="125"/>
      <c r="BY3104" s="125"/>
      <c r="BZ3104" s="125"/>
      <c r="CA3104" s="125"/>
      <c r="CB3104" s="125"/>
      <c r="CC3104" s="125"/>
      <c r="CD3104" s="125"/>
      <c r="CE3104" s="125"/>
      <c r="CF3104" s="125"/>
      <c r="CG3104" s="125"/>
      <c r="CH3104" s="125"/>
      <c r="CI3104" s="125"/>
      <c r="CJ3104" s="125"/>
      <c r="CK3104" s="125"/>
      <c r="CL3104" s="125"/>
      <c r="CM3104" s="125"/>
      <c r="CN3104" s="125"/>
      <c r="CO3104" s="125"/>
      <c r="CP3104" s="125"/>
      <c r="CQ3104" s="125"/>
      <c r="CR3104" s="125"/>
      <c r="CS3104" s="125"/>
      <c r="CT3104" s="125"/>
      <c r="CU3104" s="125"/>
      <c r="CV3104" s="125"/>
      <c r="CW3104" s="125"/>
      <c r="CX3104" s="125"/>
      <c r="CY3104" s="125"/>
      <c r="CZ3104" s="125"/>
      <c r="DA3104" s="125"/>
      <c r="DB3104" s="125"/>
      <c r="DC3104" s="125"/>
      <c r="DD3104" s="125"/>
      <c r="DE3104" s="125"/>
      <c r="DF3104" s="125"/>
      <c r="DG3104" s="125"/>
      <c r="DH3104" s="125"/>
    </row>
    <row r="3105" spans="67:112" ht="12.75">
      <c r="BO3105" s="125"/>
      <c r="BP3105" s="125"/>
      <c r="BQ3105" s="125"/>
      <c r="BR3105" s="125"/>
      <c r="BS3105" s="125"/>
      <c r="BT3105" s="125"/>
      <c r="BU3105" s="125"/>
      <c r="BV3105" s="125"/>
      <c r="BW3105" s="125"/>
      <c r="BX3105" s="125"/>
      <c r="BY3105" s="125"/>
      <c r="BZ3105" s="125"/>
      <c r="CA3105" s="125"/>
      <c r="CB3105" s="125"/>
      <c r="CC3105" s="125"/>
      <c r="CD3105" s="125"/>
      <c r="CE3105" s="125"/>
      <c r="CF3105" s="125"/>
      <c r="CG3105" s="125"/>
      <c r="CH3105" s="125"/>
      <c r="CI3105" s="125"/>
      <c r="CJ3105" s="125"/>
      <c r="CK3105" s="125"/>
      <c r="CL3105" s="125"/>
      <c r="CM3105" s="125"/>
      <c r="CN3105" s="125"/>
      <c r="CO3105" s="125"/>
      <c r="CP3105" s="125"/>
      <c r="CQ3105" s="125"/>
      <c r="CR3105" s="125"/>
      <c r="CS3105" s="125"/>
      <c r="CT3105" s="125"/>
      <c r="CU3105" s="125"/>
      <c r="CV3105" s="125"/>
      <c r="CW3105" s="125"/>
      <c r="CX3105" s="125"/>
      <c r="CY3105" s="125"/>
      <c r="CZ3105" s="125"/>
      <c r="DA3105" s="125"/>
      <c r="DB3105" s="125"/>
      <c r="DC3105" s="125"/>
      <c r="DD3105" s="125"/>
      <c r="DE3105" s="125"/>
      <c r="DF3105" s="125"/>
      <c r="DG3105" s="125"/>
      <c r="DH3105" s="125"/>
    </row>
    <row r="3106" spans="67:112" ht="12.75">
      <c r="BO3106" s="125"/>
      <c r="BP3106" s="125"/>
      <c r="BQ3106" s="125"/>
      <c r="BR3106" s="125"/>
      <c r="BS3106" s="125"/>
      <c r="BT3106" s="125"/>
      <c r="BU3106" s="125"/>
      <c r="BV3106" s="125"/>
      <c r="BW3106" s="125"/>
      <c r="BX3106" s="125"/>
      <c r="BY3106" s="125"/>
      <c r="BZ3106" s="125"/>
      <c r="CA3106" s="125"/>
      <c r="CB3106" s="125"/>
      <c r="CC3106" s="125"/>
      <c r="CD3106" s="125"/>
      <c r="CE3106" s="125"/>
      <c r="CF3106" s="125"/>
      <c r="CG3106" s="125"/>
      <c r="CH3106" s="125"/>
      <c r="CI3106" s="125"/>
      <c r="CJ3106" s="125"/>
      <c r="CK3106" s="125"/>
      <c r="CL3106" s="125"/>
      <c r="CM3106" s="125"/>
      <c r="CN3106" s="125"/>
      <c r="CO3106" s="125"/>
      <c r="CP3106" s="125"/>
      <c r="CQ3106" s="125"/>
      <c r="CR3106" s="125"/>
      <c r="CS3106" s="125"/>
      <c r="CT3106" s="125"/>
      <c r="CU3106" s="125"/>
      <c r="CV3106" s="125"/>
      <c r="CW3106" s="125"/>
      <c r="CX3106" s="125"/>
      <c r="CY3106" s="125"/>
      <c r="CZ3106" s="125"/>
      <c r="DA3106" s="125"/>
      <c r="DB3106" s="125"/>
      <c r="DC3106" s="125"/>
      <c r="DD3106" s="125"/>
      <c r="DE3106" s="125"/>
      <c r="DF3106" s="125"/>
      <c r="DG3106" s="125"/>
      <c r="DH3106" s="125"/>
    </row>
    <row r="3107" spans="67:112" ht="12.75">
      <c r="BO3107" s="125"/>
      <c r="BP3107" s="125"/>
      <c r="BQ3107" s="125"/>
      <c r="BR3107" s="125"/>
      <c r="BS3107" s="125"/>
      <c r="BT3107" s="125"/>
      <c r="BU3107" s="125"/>
      <c r="BV3107" s="125"/>
      <c r="BW3107" s="125"/>
      <c r="BX3107" s="125"/>
      <c r="BY3107" s="125"/>
      <c r="BZ3107" s="125"/>
      <c r="CA3107" s="125"/>
      <c r="CB3107" s="125"/>
      <c r="CC3107" s="125"/>
      <c r="CD3107" s="125"/>
      <c r="CE3107" s="125"/>
      <c r="CF3107" s="125"/>
      <c r="CG3107" s="125"/>
      <c r="CH3107" s="125"/>
      <c r="CI3107" s="125"/>
      <c r="CJ3107" s="125"/>
      <c r="CK3107" s="125"/>
      <c r="CL3107" s="125"/>
      <c r="CM3107" s="125"/>
      <c r="CN3107" s="125"/>
      <c r="CO3107" s="125"/>
      <c r="CP3107" s="125"/>
      <c r="CQ3107" s="125"/>
      <c r="CR3107" s="125"/>
      <c r="CS3107" s="125"/>
      <c r="CT3107" s="125"/>
      <c r="CU3107" s="125"/>
      <c r="CV3107" s="125"/>
      <c r="CW3107" s="125"/>
      <c r="CX3107" s="125"/>
      <c r="CY3107" s="125"/>
      <c r="CZ3107" s="125"/>
      <c r="DA3107" s="125"/>
      <c r="DB3107" s="125"/>
      <c r="DC3107" s="125"/>
      <c r="DD3107" s="125"/>
      <c r="DE3107" s="125"/>
      <c r="DF3107" s="125"/>
      <c r="DG3107" s="125"/>
      <c r="DH3107" s="125"/>
    </row>
    <row r="3108" spans="67:112" ht="12.75">
      <c r="BO3108" s="125"/>
      <c r="BP3108" s="125"/>
      <c r="BQ3108" s="125"/>
      <c r="BR3108" s="125"/>
      <c r="BS3108" s="125"/>
      <c r="BT3108" s="125"/>
      <c r="BU3108" s="125"/>
      <c r="BV3108" s="125"/>
      <c r="BW3108" s="125"/>
      <c r="BX3108" s="125"/>
      <c r="BY3108" s="125"/>
      <c r="BZ3108" s="125"/>
      <c r="CA3108" s="125"/>
      <c r="CB3108" s="125"/>
      <c r="CC3108" s="125"/>
      <c r="CD3108" s="125"/>
      <c r="CE3108" s="125"/>
      <c r="CF3108" s="125"/>
      <c r="CG3108" s="125"/>
      <c r="CH3108" s="125"/>
      <c r="CI3108" s="125"/>
      <c r="CJ3108" s="125"/>
      <c r="CK3108" s="125"/>
      <c r="CL3108" s="125"/>
      <c r="CM3108" s="125"/>
      <c r="CN3108" s="125"/>
      <c r="CO3108" s="125"/>
      <c r="CP3108" s="125"/>
      <c r="CQ3108" s="125"/>
      <c r="CR3108" s="125"/>
      <c r="CS3108" s="125"/>
      <c r="CT3108" s="125"/>
      <c r="CU3108" s="125"/>
      <c r="CV3108" s="125"/>
      <c r="CW3108" s="125"/>
      <c r="CX3108" s="125"/>
      <c r="CY3108" s="125"/>
      <c r="CZ3108" s="125"/>
      <c r="DA3108" s="125"/>
      <c r="DB3108" s="125"/>
      <c r="DC3108" s="125"/>
      <c r="DD3108" s="125"/>
      <c r="DE3108" s="125"/>
      <c r="DF3108" s="125"/>
      <c r="DG3108" s="125"/>
      <c r="DH3108" s="125"/>
    </row>
    <row r="3109" spans="67:112" ht="12.75">
      <c r="BO3109" s="125"/>
      <c r="BP3109" s="125"/>
      <c r="BQ3109" s="125"/>
      <c r="BR3109" s="125"/>
      <c r="BS3109" s="125"/>
      <c r="BT3109" s="125"/>
      <c r="BU3109" s="125"/>
      <c r="BV3109" s="125"/>
      <c r="BW3109" s="125"/>
      <c r="BX3109" s="125"/>
      <c r="BY3109" s="125"/>
      <c r="BZ3109" s="125"/>
      <c r="CA3109" s="125"/>
      <c r="CB3109" s="125"/>
      <c r="CC3109" s="125"/>
      <c r="CD3109" s="125"/>
      <c r="CE3109" s="125"/>
      <c r="CF3109" s="125"/>
      <c r="CG3109" s="125"/>
      <c r="CH3109" s="125"/>
      <c r="CI3109" s="125"/>
      <c r="CJ3109" s="125"/>
      <c r="CK3109" s="125"/>
      <c r="CL3109" s="125"/>
      <c r="CM3109" s="125"/>
      <c r="CN3109" s="125"/>
      <c r="CO3109" s="125"/>
      <c r="CP3109" s="125"/>
      <c r="CQ3109" s="125"/>
      <c r="CR3109" s="125"/>
      <c r="CS3109" s="125"/>
      <c r="CT3109" s="125"/>
      <c r="CU3109" s="125"/>
      <c r="CV3109" s="125"/>
      <c r="CW3109" s="125"/>
      <c r="CX3109" s="125"/>
      <c r="CY3109" s="125"/>
      <c r="CZ3109" s="125"/>
      <c r="DA3109" s="125"/>
      <c r="DB3109" s="125"/>
      <c r="DC3109" s="125"/>
      <c r="DD3109" s="125"/>
      <c r="DE3109" s="125"/>
      <c r="DF3109" s="125"/>
      <c r="DG3109" s="125"/>
      <c r="DH3109" s="125"/>
    </row>
    <row r="3110" spans="67:112" ht="12.75">
      <c r="BO3110" s="125"/>
      <c r="BP3110" s="125"/>
      <c r="BQ3110" s="125"/>
      <c r="BR3110" s="125"/>
      <c r="BS3110" s="125"/>
      <c r="BT3110" s="125"/>
      <c r="BU3110" s="125"/>
      <c r="BV3110" s="125"/>
      <c r="BW3110" s="125"/>
      <c r="BX3110" s="125"/>
      <c r="BY3110" s="125"/>
      <c r="BZ3110" s="125"/>
      <c r="CA3110" s="125"/>
      <c r="CB3110" s="125"/>
      <c r="CC3110" s="125"/>
      <c r="CD3110" s="125"/>
      <c r="CE3110" s="125"/>
      <c r="CF3110" s="125"/>
      <c r="CG3110" s="125"/>
      <c r="CH3110" s="125"/>
      <c r="CI3110" s="125"/>
      <c r="CJ3110" s="125"/>
      <c r="CK3110" s="125"/>
      <c r="CL3110" s="125"/>
      <c r="CM3110" s="125"/>
      <c r="CN3110" s="125"/>
      <c r="CO3110" s="125"/>
      <c r="CP3110" s="125"/>
      <c r="CQ3110" s="125"/>
      <c r="CR3110" s="125"/>
      <c r="CS3110" s="125"/>
      <c r="CT3110" s="125"/>
      <c r="CU3110" s="125"/>
      <c r="CV3110" s="125"/>
      <c r="CW3110" s="125"/>
      <c r="CX3110" s="125"/>
      <c r="CY3110" s="125"/>
      <c r="CZ3110" s="125"/>
      <c r="DA3110" s="125"/>
      <c r="DB3110" s="125"/>
      <c r="DC3110" s="125"/>
      <c r="DD3110" s="125"/>
      <c r="DE3110" s="125"/>
      <c r="DF3110" s="125"/>
      <c r="DG3110" s="125"/>
      <c r="DH3110" s="125"/>
    </row>
    <row r="3111" spans="67:112" ht="12.75">
      <c r="BO3111" s="125"/>
      <c r="BP3111" s="125"/>
      <c r="BQ3111" s="125"/>
      <c r="BR3111" s="125"/>
      <c r="BS3111" s="125"/>
      <c r="BT3111" s="125"/>
      <c r="BU3111" s="125"/>
      <c r="BV3111" s="125"/>
      <c r="BW3111" s="125"/>
      <c r="BX3111" s="125"/>
      <c r="BY3111" s="125"/>
      <c r="BZ3111" s="125"/>
      <c r="CA3111" s="125"/>
      <c r="CB3111" s="125"/>
      <c r="CC3111" s="125"/>
      <c r="CD3111" s="125"/>
      <c r="CE3111" s="125"/>
      <c r="CF3111" s="125"/>
      <c r="CG3111" s="125"/>
      <c r="CH3111" s="125"/>
      <c r="CI3111" s="125"/>
      <c r="CJ3111" s="125"/>
      <c r="CK3111" s="125"/>
      <c r="CL3111" s="125"/>
      <c r="CM3111" s="125"/>
      <c r="CN3111" s="125"/>
      <c r="CO3111" s="125"/>
      <c r="CP3111" s="125"/>
      <c r="CQ3111" s="125"/>
      <c r="CR3111" s="125"/>
      <c r="CS3111" s="125"/>
      <c r="CT3111" s="125"/>
      <c r="CU3111" s="125"/>
      <c r="CV3111" s="125"/>
      <c r="CW3111" s="125"/>
      <c r="CX3111" s="125"/>
      <c r="CY3111" s="125"/>
      <c r="CZ3111" s="125"/>
      <c r="DA3111" s="125"/>
      <c r="DB3111" s="125"/>
      <c r="DC3111" s="125"/>
      <c r="DD3111" s="125"/>
      <c r="DE3111" s="125"/>
      <c r="DF3111" s="125"/>
      <c r="DG3111" s="125"/>
      <c r="DH3111" s="125"/>
    </row>
    <row r="3112" spans="67:112" ht="12.75">
      <c r="BO3112" s="125"/>
      <c r="BP3112" s="125"/>
      <c r="BQ3112" s="125"/>
      <c r="BR3112" s="125"/>
      <c r="BS3112" s="125"/>
      <c r="BT3112" s="125"/>
      <c r="BU3112" s="125"/>
      <c r="BV3112" s="125"/>
      <c r="BW3112" s="125"/>
      <c r="BX3112" s="125"/>
      <c r="BY3112" s="125"/>
      <c r="BZ3112" s="125"/>
      <c r="CA3112" s="125"/>
      <c r="CB3112" s="125"/>
      <c r="CC3112" s="125"/>
      <c r="CD3112" s="125"/>
      <c r="CE3112" s="125"/>
      <c r="CF3112" s="125"/>
      <c r="CG3112" s="125"/>
      <c r="CH3112" s="125"/>
      <c r="CI3112" s="125"/>
      <c r="CJ3112" s="125"/>
      <c r="CK3112" s="125"/>
      <c r="CL3112" s="125"/>
      <c r="CM3112" s="125"/>
      <c r="CN3112" s="125"/>
      <c r="CO3112" s="125"/>
      <c r="CP3112" s="125"/>
      <c r="CQ3112" s="125"/>
      <c r="CR3112" s="125"/>
      <c r="CS3112" s="125"/>
      <c r="CT3112" s="125"/>
      <c r="CU3112" s="125"/>
      <c r="CV3112" s="125"/>
      <c r="CW3112" s="125"/>
      <c r="CX3112" s="125"/>
      <c r="CY3112" s="125"/>
      <c r="CZ3112" s="125"/>
      <c r="DA3112" s="125"/>
      <c r="DB3112" s="125"/>
      <c r="DC3112" s="125"/>
      <c r="DD3112" s="125"/>
      <c r="DE3112" s="125"/>
      <c r="DF3112" s="125"/>
      <c r="DG3112" s="125"/>
      <c r="DH3112" s="125"/>
    </row>
    <row r="3113" spans="67:112" ht="12.75">
      <c r="BO3113" s="125"/>
      <c r="BP3113" s="125"/>
      <c r="BQ3113" s="125"/>
      <c r="BR3113" s="125"/>
      <c r="BS3113" s="125"/>
      <c r="BT3113" s="125"/>
      <c r="BU3113" s="125"/>
      <c r="BV3113" s="125"/>
      <c r="BW3113" s="125"/>
      <c r="BX3113" s="125"/>
      <c r="BY3113" s="125"/>
      <c r="BZ3113" s="125"/>
      <c r="CA3113" s="125"/>
      <c r="CB3113" s="125"/>
      <c r="CC3113" s="125"/>
      <c r="CD3113" s="125"/>
      <c r="CE3113" s="125"/>
      <c r="CF3113" s="125"/>
      <c r="CG3113" s="125"/>
      <c r="CH3113" s="125"/>
      <c r="CI3113" s="125"/>
      <c r="CJ3113" s="125"/>
      <c r="CK3113" s="125"/>
      <c r="CL3113" s="125"/>
      <c r="CM3113" s="125"/>
      <c r="CN3113" s="125"/>
      <c r="CO3113" s="125"/>
      <c r="CP3113" s="125"/>
      <c r="CQ3113" s="125"/>
      <c r="CR3113" s="125"/>
      <c r="CS3113" s="125"/>
      <c r="CT3113" s="125"/>
      <c r="CU3113" s="125"/>
      <c r="CV3113" s="125"/>
      <c r="CW3113" s="125"/>
      <c r="CX3113" s="125"/>
      <c r="CY3113" s="125"/>
      <c r="CZ3113" s="125"/>
      <c r="DA3113" s="125"/>
      <c r="DB3113" s="125"/>
      <c r="DC3113" s="125"/>
      <c r="DD3113" s="125"/>
      <c r="DE3113" s="125"/>
      <c r="DF3113" s="125"/>
      <c r="DG3113" s="125"/>
      <c r="DH3113" s="125"/>
    </row>
    <row r="3114" spans="67:112" ht="12.75">
      <c r="BO3114" s="125"/>
      <c r="BP3114" s="125"/>
      <c r="BQ3114" s="125"/>
      <c r="BR3114" s="125"/>
      <c r="BS3114" s="125"/>
      <c r="BT3114" s="125"/>
      <c r="BU3114" s="125"/>
      <c r="BV3114" s="125"/>
      <c r="BW3114" s="125"/>
      <c r="BX3114" s="125"/>
      <c r="BY3114" s="125"/>
      <c r="BZ3114" s="125"/>
      <c r="CA3114" s="125"/>
      <c r="CB3114" s="125"/>
      <c r="CC3114" s="125"/>
      <c r="CD3114" s="125"/>
      <c r="CE3114" s="125"/>
      <c r="CF3114" s="125"/>
      <c r="CG3114" s="125"/>
      <c r="CH3114" s="125"/>
      <c r="CI3114" s="125"/>
      <c r="CJ3114" s="125"/>
      <c r="CK3114" s="125"/>
      <c r="CL3114" s="125"/>
      <c r="CM3114" s="125"/>
      <c r="CN3114" s="125"/>
      <c r="CO3114" s="125"/>
      <c r="CP3114" s="125"/>
      <c r="CQ3114" s="125"/>
      <c r="CR3114" s="125"/>
      <c r="CS3114" s="125"/>
      <c r="CT3114" s="125"/>
      <c r="CU3114" s="125"/>
      <c r="CV3114" s="125"/>
      <c r="CW3114" s="125"/>
      <c r="CX3114" s="125"/>
      <c r="CY3114" s="125"/>
      <c r="CZ3114" s="125"/>
      <c r="DA3114" s="125"/>
      <c r="DB3114" s="125"/>
      <c r="DC3114" s="125"/>
      <c r="DD3114" s="125"/>
      <c r="DE3114" s="125"/>
      <c r="DF3114" s="125"/>
      <c r="DG3114" s="125"/>
      <c r="DH3114" s="125"/>
    </row>
    <row r="3115" spans="67:112" ht="12.75">
      <c r="BO3115" s="125"/>
      <c r="BP3115" s="125"/>
      <c r="BQ3115" s="125"/>
      <c r="BR3115" s="125"/>
      <c r="BS3115" s="125"/>
      <c r="BT3115" s="125"/>
      <c r="BU3115" s="125"/>
      <c r="BV3115" s="125"/>
      <c r="BW3115" s="125"/>
      <c r="BX3115" s="125"/>
      <c r="BY3115" s="125"/>
      <c r="BZ3115" s="125"/>
      <c r="CA3115" s="125"/>
      <c r="CB3115" s="125"/>
      <c r="CC3115" s="125"/>
      <c r="CD3115" s="125"/>
      <c r="CE3115" s="125"/>
      <c r="CF3115" s="125"/>
      <c r="CG3115" s="125"/>
      <c r="CH3115" s="125"/>
      <c r="CI3115" s="125"/>
      <c r="CJ3115" s="125"/>
      <c r="CK3115" s="125"/>
      <c r="CL3115" s="125"/>
      <c r="CM3115" s="125"/>
      <c r="CN3115" s="125"/>
      <c r="CO3115" s="125"/>
      <c r="CP3115" s="125"/>
      <c r="CQ3115" s="125"/>
      <c r="CR3115" s="125"/>
      <c r="CS3115" s="125"/>
      <c r="CT3115" s="125"/>
      <c r="CU3115" s="125"/>
      <c r="CV3115" s="125"/>
      <c r="CW3115" s="125"/>
      <c r="CX3115" s="125"/>
      <c r="CY3115" s="125"/>
      <c r="CZ3115" s="125"/>
      <c r="DA3115" s="125"/>
      <c r="DB3115" s="125"/>
      <c r="DC3115" s="125"/>
      <c r="DD3115" s="125"/>
      <c r="DE3115" s="125"/>
      <c r="DF3115" s="125"/>
      <c r="DG3115" s="125"/>
      <c r="DH3115" s="125"/>
    </row>
    <row r="3116" spans="67:112" ht="12.75">
      <c r="BO3116" s="125"/>
      <c r="BP3116" s="125"/>
      <c r="BQ3116" s="125"/>
      <c r="BR3116" s="125"/>
      <c r="BS3116" s="125"/>
      <c r="BT3116" s="125"/>
      <c r="BU3116" s="125"/>
      <c r="BV3116" s="125"/>
      <c r="BW3116" s="125"/>
      <c r="BX3116" s="125"/>
      <c r="BY3116" s="125"/>
      <c r="BZ3116" s="125"/>
      <c r="CA3116" s="125"/>
      <c r="CB3116" s="125"/>
      <c r="CC3116" s="125"/>
      <c r="CD3116" s="125"/>
      <c r="CE3116" s="125"/>
      <c r="CF3116" s="125"/>
      <c r="CG3116" s="125"/>
      <c r="CH3116" s="125"/>
      <c r="CI3116" s="125"/>
      <c r="CJ3116" s="125"/>
      <c r="CK3116" s="125"/>
      <c r="CL3116" s="125"/>
      <c r="CM3116" s="125"/>
      <c r="CN3116" s="125"/>
      <c r="CO3116" s="125"/>
      <c r="CP3116" s="125"/>
      <c r="CQ3116" s="125"/>
      <c r="CR3116" s="125"/>
      <c r="CS3116" s="125"/>
      <c r="CT3116" s="125"/>
      <c r="CU3116" s="125"/>
      <c r="CV3116" s="125"/>
      <c r="CW3116" s="125"/>
      <c r="CX3116" s="125"/>
      <c r="CY3116" s="125"/>
      <c r="CZ3116" s="125"/>
      <c r="DA3116" s="125"/>
      <c r="DB3116" s="125"/>
      <c r="DC3116" s="125"/>
      <c r="DD3116" s="125"/>
      <c r="DE3116" s="125"/>
      <c r="DF3116" s="125"/>
      <c r="DG3116" s="125"/>
      <c r="DH3116" s="125"/>
    </row>
    <row r="3117" spans="67:112" ht="12.75">
      <c r="BO3117" s="125"/>
      <c r="BP3117" s="125"/>
      <c r="BQ3117" s="125"/>
      <c r="BR3117" s="125"/>
      <c r="BS3117" s="125"/>
      <c r="BT3117" s="125"/>
      <c r="BU3117" s="125"/>
      <c r="BV3117" s="125"/>
      <c r="BW3117" s="125"/>
      <c r="BX3117" s="125"/>
      <c r="BY3117" s="125"/>
      <c r="BZ3117" s="125"/>
      <c r="CA3117" s="125"/>
      <c r="CB3117" s="125"/>
      <c r="CC3117" s="125"/>
      <c r="CD3117" s="125"/>
      <c r="CE3117" s="125"/>
      <c r="CF3117" s="125"/>
      <c r="CG3117" s="125"/>
      <c r="CH3117" s="125"/>
      <c r="CI3117" s="125"/>
      <c r="CJ3117" s="125"/>
      <c r="CK3117" s="125"/>
      <c r="CL3117" s="125"/>
      <c r="CM3117" s="125"/>
      <c r="CN3117" s="125"/>
      <c r="CO3117" s="125"/>
      <c r="CP3117" s="125"/>
      <c r="CQ3117" s="125"/>
      <c r="CR3117" s="125"/>
      <c r="CS3117" s="125"/>
      <c r="CT3117" s="125"/>
      <c r="CU3117" s="125"/>
      <c r="CV3117" s="125"/>
      <c r="CW3117" s="125"/>
      <c r="CX3117" s="125"/>
      <c r="CY3117" s="125"/>
      <c r="CZ3117" s="125"/>
      <c r="DA3117" s="125"/>
      <c r="DB3117" s="125"/>
      <c r="DC3117" s="125"/>
      <c r="DD3117" s="125"/>
      <c r="DE3117" s="125"/>
      <c r="DF3117" s="125"/>
      <c r="DG3117" s="125"/>
      <c r="DH3117" s="125"/>
    </row>
    <row r="3118" spans="67:112" ht="12.75">
      <c r="BO3118" s="125"/>
      <c r="BP3118" s="125"/>
      <c r="BQ3118" s="125"/>
      <c r="BR3118" s="125"/>
      <c r="BS3118" s="125"/>
      <c r="BT3118" s="125"/>
      <c r="BU3118" s="125"/>
      <c r="BV3118" s="125"/>
      <c r="BW3118" s="125"/>
      <c r="BX3118" s="125"/>
      <c r="BY3118" s="125"/>
      <c r="BZ3118" s="125"/>
      <c r="CA3118" s="125"/>
      <c r="CB3118" s="125"/>
      <c r="CC3118" s="125"/>
      <c r="CD3118" s="125"/>
      <c r="CE3118" s="125"/>
      <c r="CF3118" s="125"/>
      <c r="CG3118" s="125"/>
      <c r="CH3118" s="125"/>
      <c r="CI3118" s="125"/>
      <c r="CJ3118" s="125"/>
      <c r="CK3118" s="125"/>
      <c r="CL3118" s="125"/>
      <c r="CM3118" s="125"/>
      <c r="CN3118" s="125"/>
      <c r="CO3118" s="125"/>
      <c r="CP3118" s="125"/>
      <c r="CQ3118" s="125"/>
      <c r="CR3118" s="125"/>
      <c r="CS3118" s="125"/>
      <c r="CT3118" s="125"/>
      <c r="CU3118" s="125"/>
      <c r="CV3118" s="125"/>
      <c r="CW3118" s="125"/>
      <c r="CX3118" s="125"/>
      <c r="CY3118" s="125"/>
      <c r="CZ3118" s="125"/>
      <c r="DA3118" s="125"/>
      <c r="DB3118" s="125"/>
      <c r="DC3118" s="125"/>
      <c r="DD3118" s="125"/>
      <c r="DE3118" s="125"/>
      <c r="DF3118" s="125"/>
      <c r="DG3118" s="125"/>
      <c r="DH3118" s="125"/>
    </row>
    <row r="3119" spans="67:112" ht="12.75">
      <c r="BO3119" s="125"/>
      <c r="BP3119" s="125"/>
      <c r="BQ3119" s="125"/>
      <c r="BR3119" s="125"/>
      <c r="BS3119" s="125"/>
      <c r="BT3119" s="125"/>
      <c r="BU3119" s="125"/>
      <c r="BV3119" s="125"/>
      <c r="BW3119" s="125"/>
      <c r="BX3119" s="125"/>
      <c r="BY3119" s="125"/>
      <c r="BZ3119" s="125"/>
      <c r="CA3119" s="125"/>
      <c r="CB3119" s="125"/>
      <c r="CC3119" s="125"/>
      <c r="CD3119" s="125"/>
      <c r="CE3119" s="125"/>
      <c r="CF3119" s="125"/>
      <c r="CG3119" s="125"/>
      <c r="CH3119" s="125"/>
      <c r="CI3119" s="125"/>
      <c r="CJ3119" s="125"/>
      <c r="CK3119" s="125"/>
      <c r="CL3119" s="125"/>
      <c r="CM3119" s="125"/>
      <c r="CN3119" s="125"/>
      <c r="CO3119" s="125"/>
      <c r="CP3119" s="125"/>
      <c r="CQ3119" s="125"/>
      <c r="CR3119" s="125"/>
      <c r="CS3119" s="125"/>
      <c r="CT3119" s="125"/>
      <c r="CU3119" s="125"/>
      <c r="CV3119" s="125"/>
      <c r="CW3119" s="125"/>
      <c r="CX3119" s="125"/>
      <c r="CY3119" s="125"/>
      <c r="CZ3119" s="125"/>
      <c r="DA3119" s="125"/>
      <c r="DB3119" s="125"/>
      <c r="DC3119" s="125"/>
      <c r="DD3119" s="125"/>
      <c r="DE3119" s="125"/>
      <c r="DF3119" s="125"/>
      <c r="DG3119" s="125"/>
      <c r="DH3119" s="125"/>
    </row>
    <row r="3120" spans="67:112" ht="12.75">
      <c r="BO3120" s="125"/>
      <c r="BP3120" s="125"/>
      <c r="BQ3120" s="125"/>
      <c r="BR3120" s="125"/>
      <c r="BS3120" s="125"/>
      <c r="BT3120" s="125"/>
      <c r="BU3120" s="125"/>
      <c r="BV3120" s="125"/>
      <c r="BW3120" s="125"/>
      <c r="BX3120" s="125"/>
      <c r="BY3120" s="125"/>
      <c r="BZ3120" s="125"/>
      <c r="CA3120" s="125"/>
      <c r="CB3120" s="125"/>
      <c r="CC3120" s="125"/>
      <c r="CD3120" s="125"/>
      <c r="CE3120" s="125"/>
      <c r="CF3120" s="125"/>
      <c r="CG3120" s="125"/>
      <c r="CH3120" s="125"/>
      <c r="CI3120" s="125"/>
      <c r="CJ3120" s="125"/>
      <c r="CK3120" s="125"/>
      <c r="CL3120" s="125"/>
      <c r="CM3120" s="125"/>
      <c r="CN3120" s="125"/>
      <c r="CO3120" s="125"/>
      <c r="CP3120" s="125"/>
      <c r="CQ3120" s="125"/>
      <c r="CR3120" s="125"/>
      <c r="CS3120" s="125"/>
      <c r="CT3120" s="125"/>
      <c r="CU3120" s="125"/>
      <c r="CV3120" s="125"/>
      <c r="CW3120" s="125"/>
      <c r="CX3120" s="125"/>
      <c r="CY3120" s="125"/>
      <c r="CZ3120" s="125"/>
      <c r="DA3120" s="125"/>
      <c r="DB3120" s="125"/>
      <c r="DC3120" s="125"/>
      <c r="DD3120" s="125"/>
      <c r="DE3120" s="125"/>
      <c r="DF3120" s="125"/>
      <c r="DG3120" s="125"/>
      <c r="DH3120" s="125"/>
    </row>
    <row r="3121" spans="67:112" ht="12.75">
      <c r="BO3121" s="125"/>
      <c r="BP3121" s="125"/>
      <c r="BQ3121" s="125"/>
      <c r="BR3121" s="125"/>
      <c r="BS3121" s="125"/>
      <c r="BT3121" s="125"/>
      <c r="BU3121" s="125"/>
      <c r="BV3121" s="125"/>
      <c r="BW3121" s="125"/>
      <c r="BX3121" s="125"/>
      <c r="BY3121" s="125"/>
      <c r="BZ3121" s="125"/>
      <c r="CA3121" s="125"/>
      <c r="CB3121" s="125"/>
      <c r="CC3121" s="125"/>
      <c r="CD3121" s="125"/>
      <c r="CE3121" s="125"/>
      <c r="CF3121" s="125"/>
      <c r="CG3121" s="125"/>
      <c r="CH3121" s="125"/>
      <c r="CI3121" s="125"/>
      <c r="CJ3121" s="125"/>
      <c r="CK3121" s="125"/>
      <c r="CL3121" s="125"/>
      <c r="CM3121" s="125"/>
      <c r="CN3121" s="125"/>
      <c r="CO3121" s="125"/>
      <c r="CP3121" s="125"/>
      <c r="CQ3121" s="125"/>
      <c r="CR3121" s="125"/>
      <c r="CS3121" s="125"/>
      <c r="CT3121" s="125"/>
      <c r="CU3121" s="125"/>
      <c r="CV3121" s="125"/>
      <c r="CW3121" s="125"/>
      <c r="CX3121" s="125"/>
      <c r="CY3121" s="125"/>
      <c r="CZ3121" s="125"/>
      <c r="DA3121" s="125"/>
      <c r="DB3121" s="125"/>
      <c r="DC3121" s="125"/>
      <c r="DD3121" s="125"/>
      <c r="DE3121" s="125"/>
      <c r="DF3121" s="125"/>
      <c r="DG3121" s="125"/>
      <c r="DH3121" s="125"/>
    </row>
    <row r="3122" spans="67:112" ht="12.75">
      <c r="BO3122" s="125"/>
      <c r="BP3122" s="125"/>
      <c r="BQ3122" s="125"/>
      <c r="BR3122" s="125"/>
      <c r="BS3122" s="125"/>
      <c r="BT3122" s="125"/>
      <c r="BU3122" s="125"/>
      <c r="BV3122" s="125"/>
      <c r="BW3122" s="125"/>
      <c r="BX3122" s="125"/>
      <c r="BY3122" s="125"/>
      <c r="BZ3122" s="125"/>
      <c r="CA3122" s="125"/>
      <c r="CB3122" s="125"/>
      <c r="CC3122" s="125"/>
      <c r="CD3122" s="125"/>
      <c r="CE3122" s="125"/>
      <c r="CF3122" s="125"/>
      <c r="CG3122" s="125"/>
      <c r="CH3122" s="125"/>
      <c r="CI3122" s="125"/>
      <c r="CJ3122" s="125"/>
      <c r="CK3122" s="125"/>
      <c r="CL3122" s="125"/>
      <c r="CM3122" s="125"/>
      <c r="CN3122" s="125"/>
      <c r="CO3122" s="125"/>
      <c r="CP3122" s="125"/>
      <c r="CQ3122" s="125"/>
      <c r="CR3122" s="125"/>
      <c r="CS3122" s="125"/>
      <c r="CT3122" s="125"/>
      <c r="CU3122" s="125"/>
      <c r="CV3122" s="125"/>
      <c r="CW3122" s="125"/>
      <c r="CX3122" s="125"/>
      <c r="CY3122" s="125"/>
      <c r="CZ3122" s="125"/>
      <c r="DA3122" s="125"/>
      <c r="DB3122" s="125"/>
      <c r="DC3122" s="125"/>
      <c r="DD3122" s="125"/>
      <c r="DE3122" s="125"/>
      <c r="DF3122" s="125"/>
      <c r="DG3122" s="125"/>
      <c r="DH3122" s="125"/>
    </row>
    <row r="3123" spans="67:112" ht="12.75">
      <c r="BO3123" s="125"/>
      <c r="BP3123" s="125"/>
      <c r="BQ3123" s="125"/>
      <c r="BR3123" s="125"/>
      <c r="BS3123" s="125"/>
      <c r="BT3123" s="125"/>
      <c r="BU3123" s="125"/>
      <c r="BV3123" s="125"/>
      <c r="BW3123" s="125"/>
      <c r="BX3123" s="125"/>
      <c r="BY3123" s="125"/>
      <c r="BZ3123" s="125"/>
      <c r="CA3123" s="125"/>
      <c r="CB3123" s="125"/>
      <c r="CC3123" s="125"/>
      <c r="CD3123" s="125"/>
      <c r="CE3123" s="125"/>
      <c r="CF3123" s="125"/>
      <c r="CG3123" s="125"/>
      <c r="CH3123" s="125"/>
      <c r="CI3123" s="125"/>
      <c r="CJ3123" s="125"/>
      <c r="CK3123" s="125"/>
      <c r="CL3123" s="125"/>
      <c r="CM3123" s="125"/>
      <c r="CN3123" s="125"/>
      <c r="CO3123" s="125"/>
      <c r="CP3123" s="125"/>
      <c r="CQ3123" s="125"/>
      <c r="CR3123" s="125"/>
      <c r="CS3123" s="125"/>
      <c r="CT3123" s="125"/>
      <c r="CU3123" s="125"/>
      <c r="CV3123" s="125"/>
      <c r="CW3123" s="125"/>
      <c r="CX3123" s="125"/>
      <c r="CY3123" s="125"/>
      <c r="CZ3123" s="125"/>
      <c r="DA3123" s="125"/>
      <c r="DB3123" s="125"/>
      <c r="DC3123" s="125"/>
      <c r="DD3123" s="125"/>
      <c r="DE3123" s="125"/>
      <c r="DF3123" s="125"/>
      <c r="DG3123" s="125"/>
      <c r="DH3123" s="125"/>
    </row>
    <row r="3124" spans="67:112" ht="12.75">
      <c r="BO3124" s="125"/>
      <c r="BP3124" s="125"/>
      <c r="BQ3124" s="125"/>
      <c r="BR3124" s="125"/>
      <c r="BS3124" s="125"/>
      <c r="BT3124" s="125"/>
      <c r="BU3124" s="125"/>
      <c r="BV3124" s="125"/>
      <c r="BW3124" s="125"/>
      <c r="BX3124" s="125"/>
      <c r="BY3124" s="125"/>
      <c r="BZ3124" s="125"/>
      <c r="CA3124" s="125"/>
      <c r="CB3124" s="125"/>
      <c r="CC3124" s="125"/>
      <c r="CD3124" s="125"/>
      <c r="CE3124" s="125"/>
      <c r="CF3124" s="125"/>
      <c r="CG3124" s="125"/>
      <c r="CH3124" s="125"/>
      <c r="CI3124" s="125"/>
      <c r="CJ3124" s="125"/>
      <c r="CK3124" s="125"/>
      <c r="CL3124" s="125"/>
      <c r="CM3124" s="125"/>
      <c r="CN3124" s="125"/>
      <c r="CO3124" s="125"/>
      <c r="CP3124" s="125"/>
      <c r="CQ3124" s="125"/>
      <c r="CR3124" s="125"/>
      <c r="CS3124" s="125"/>
      <c r="CT3124" s="125"/>
      <c r="CU3124" s="125"/>
      <c r="CV3124" s="125"/>
      <c r="CW3124" s="125"/>
      <c r="CX3124" s="125"/>
      <c r="CY3124" s="125"/>
      <c r="CZ3124" s="125"/>
      <c r="DA3124" s="125"/>
      <c r="DB3124" s="125"/>
      <c r="DC3124" s="125"/>
      <c r="DD3124" s="125"/>
      <c r="DE3124" s="125"/>
      <c r="DF3124" s="125"/>
      <c r="DG3124" s="125"/>
      <c r="DH3124" s="125"/>
    </row>
    <row r="3125" spans="67:112" ht="12.75">
      <c r="BO3125" s="125"/>
      <c r="BP3125" s="125"/>
      <c r="BQ3125" s="125"/>
      <c r="BR3125" s="125"/>
      <c r="BS3125" s="125"/>
      <c r="BT3125" s="125"/>
      <c r="BU3125" s="125"/>
      <c r="BV3125" s="125"/>
      <c r="BW3125" s="125"/>
      <c r="BX3125" s="125"/>
      <c r="BY3125" s="125"/>
      <c r="BZ3125" s="125"/>
      <c r="CA3125" s="125"/>
      <c r="CB3125" s="125"/>
      <c r="CC3125" s="125"/>
      <c r="CD3125" s="125"/>
      <c r="CE3125" s="125"/>
      <c r="CF3125" s="125"/>
      <c r="CG3125" s="125"/>
      <c r="CH3125" s="125"/>
      <c r="CI3125" s="125"/>
      <c r="CJ3125" s="125"/>
      <c r="CK3125" s="125"/>
      <c r="CL3125" s="125"/>
      <c r="CM3125" s="125"/>
      <c r="CN3125" s="125"/>
      <c r="CO3125" s="125"/>
      <c r="CP3125" s="125"/>
      <c r="CQ3125" s="125"/>
      <c r="CR3125" s="125"/>
      <c r="CS3125" s="125"/>
      <c r="CT3125" s="125"/>
      <c r="CU3125" s="125"/>
      <c r="CV3125" s="125"/>
      <c r="CW3125" s="125"/>
      <c r="CX3125" s="125"/>
      <c r="CY3125" s="125"/>
      <c r="CZ3125" s="125"/>
      <c r="DA3125" s="125"/>
      <c r="DB3125" s="125"/>
      <c r="DC3125" s="125"/>
      <c r="DD3125" s="125"/>
      <c r="DE3125" s="125"/>
      <c r="DF3125" s="125"/>
      <c r="DG3125" s="125"/>
      <c r="DH3125" s="125"/>
    </row>
    <row r="3126" spans="67:112" ht="12.75">
      <c r="BO3126" s="125"/>
      <c r="BP3126" s="125"/>
      <c r="BQ3126" s="125"/>
      <c r="BR3126" s="125"/>
      <c r="BS3126" s="125"/>
      <c r="BT3126" s="125"/>
      <c r="BU3126" s="125"/>
      <c r="BV3126" s="125"/>
      <c r="BW3126" s="125"/>
      <c r="BX3126" s="125"/>
      <c r="BY3126" s="125"/>
      <c r="BZ3126" s="125"/>
      <c r="CA3126" s="125"/>
      <c r="CB3126" s="125"/>
      <c r="CC3126" s="125"/>
      <c r="CD3126" s="125"/>
      <c r="CE3126" s="125"/>
      <c r="CF3126" s="125"/>
      <c r="CG3126" s="125"/>
      <c r="CH3126" s="125"/>
      <c r="CI3126" s="125"/>
      <c r="CJ3126" s="125"/>
      <c r="CK3126" s="125"/>
      <c r="CL3126" s="125"/>
      <c r="CM3126" s="125"/>
      <c r="CN3126" s="125"/>
      <c r="CO3126" s="125"/>
      <c r="CP3126" s="125"/>
      <c r="CQ3126" s="125"/>
      <c r="CR3126" s="125"/>
      <c r="CS3126" s="125"/>
      <c r="CT3126" s="125"/>
      <c r="CU3126" s="125"/>
      <c r="CV3126" s="125"/>
      <c r="CW3126" s="125"/>
      <c r="CX3126" s="125"/>
      <c r="CY3126" s="125"/>
      <c r="CZ3126" s="125"/>
      <c r="DA3126" s="125"/>
      <c r="DB3126" s="125"/>
      <c r="DC3126" s="125"/>
      <c r="DD3126" s="125"/>
      <c r="DE3126" s="125"/>
      <c r="DF3126" s="125"/>
      <c r="DG3126" s="125"/>
      <c r="DH3126" s="125"/>
    </row>
    <row r="3127" spans="67:112" ht="12.75">
      <c r="BO3127" s="125"/>
      <c r="BP3127" s="125"/>
      <c r="BQ3127" s="125"/>
      <c r="BR3127" s="125"/>
      <c r="BS3127" s="125"/>
      <c r="BT3127" s="125"/>
      <c r="BU3127" s="125"/>
      <c r="BV3127" s="125"/>
      <c r="BW3127" s="125"/>
      <c r="BX3127" s="125"/>
      <c r="BY3127" s="125"/>
      <c r="BZ3127" s="125"/>
      <c r="CA3127" s="125"/>
      <c r="CB3127" s="125"/>
      <c r="CC3127" s="125"/>
      <c r="CD3127" s="125"/>
      <c r="CE3127" s="125"/>
      <c r="CF3127" s="125"/>
      <c r="CG3127" s="125"/>
      <c r="CH3127" s="125"/>
      <c r="CI3127" s="125"/>
      <c r="CJ3127" s="125"/>
      <c r="CK3127" s="125"/>
      <c r="CL3127" s="125"/>
      <c r="CM3127" s="125"/>
      <c r="CN3127" s="125"/>
      <c r="CO3127" s="125"/>
      <c r="CP3127" s="125"/>
      <c r="CQ3127" s="125"/>
      <c r="CR3127" s="125"/>
      <c r="CS3127" s="125"/>
      <c r="CT3127" s="125"/>
      <c r="CU3127" s="125"/>
      <c r="CV3127" s="125"/>
      <c r="CW3127" s="125"/>
      <c r="CX3127" s="125"/>
      <c r="CY3127" s="125"/>
      <c r="CZ3127" s="125"/>
      <c r="DA3127" s="125"/>
      <c r="DB3127" s="125"/>
      <c r="DC3127" s="125"/>
      <c r="DD3127" s="125"/>
      <c r="DE3127" s="125"/>
      <c r="DF3127" s="125"/>
      <c r="DG3127" s="125"/>
      <c r="DH3127" s="125"/>
    </row>
    <row r="3128" spans="67:112" ht="12.75">
      <c r="BO3128" s="125"/>
      <c r="BP3128" s="125"/>
      <c r="BQ3128" s="125"/>
      <c r="BR3128" s="125"/>
      <c r="BS3128" s="125"/>
      <c r="BT3128" s="125"/>
      <c r="BU3128" s="125"/>
      <c r="BV3128" s="125"/>
      <c r="BW3128" s="125"/>
      <c r="BX3128" s="125"/>
      <c r="BY3128" s="125"/>
      <c r="BZ3128" s="125"/>
      <c r="CA3128" s="125"/>
      <c r="CB3128" s="125"/>
      <c r="CC3128" s="125"/>
      <c r="CD3128" s="125"/>
      <c r="CE3128" s="125"/>
      <c r="CF3128" s="125"/>
      <c r="CG3128" s="125"/>
      <c r="CH3128" s="125"/>
      <c r="CI3128" s="125"/>
      <c r="CJ3128" s="125"/>
      <c r="CK3128" s="125"/>
      <c r="CL3128" s="125"/>
      <c r="CM3128" s="125"/>
      <c r="CN3128" s="125"/>
      <c r="CO3128" s="125"/>
      <c r="CP3128" s="125"/>
      <c r="CQ3128" s="125"/>
      <c r="CR3128" s="125"/>
      <c r="CS3128" s="125"/>
      <c r="CT3128" s="125"/>
      <c r="CU3128" s="125"/>
      <c r="CV3128" s="125"/>
      <c r="CW3128" s="125"/>
      <c r="CX3128" s="125"/>
      <c r="CY3128" s="125"/>
      <c r="CZ3128" s="125"/>
      <c r="DA3128" s="125"/>
      <c r="DB3128" s="125"/>
      <c r="DC3128" s="125"/>
      <c r="DD3128" s="125"/>
      <c r="DE3128" s="125"/>
      <c r="DF3128" s="125"/>
      <c r="DG3128" s="125"/>
      <c r="DH3128" s="125"/>
    </row>
    <row r="3129" spans="67:112" ht="12.75">
      <c r="BO3129" s="125"/>
      <c r="BP3129" s="125"/>
      <c r="BQ3129" s="125"/>
      <c r="BR3129" s="125"/>
      <c r="BS3129" s="125"/>
      <c r="BT3129" s="125"/>
      <c r="BU3129" s="125"/>
      <c r="BV3129" s="125"/>
      <c r="BW3129" s="125"/>
      <c r="BX3129" s="125"/>
      <c r="BY3129" s="125"/>
      <c r="BZ3129" s="125"/>
      <c r="CA3129" s="125"/>
      <c r="CB3129" s="125"/>
      <c r="CC3129" s="125"/>
      <c r="CD3129" s="125"/>
      <c r="CE3129" s="125"/>
      <c r="CF3129" s="125"/>
      <c r="CG3129" s="125"/>
      <c r="CH3129" s="125"/>
      <c r="CI3129" s="125"/>
      <c r="CJ3129" s="125"/>
      <c r="CK3129" s="125"/>
      <c r="CL3129" s="125"/>
      <c r="CM3129" s="125"/>
      <c r="CN3129" s="125"/>
      <c r="CO3129" s="125"/>
      <c r="CP3129" s="125"/>
      <c r="CQ3129" s="125"/>
      <c r="CR3129" s="125"/>
      <c r="CS3129" s="125"/>
      <c r="CT3129" s="125"/>
      <c r="CU3129" s="125"/>
      <c r="CV3129" s="125"/>
      <c r="CW3129" s="125"/>
      <c r="CX3129" s="125"/>
      <c r="CY3129" s="125"/>
      <c r="CZ3129" s="125"/>
      <c r="DA3129" s="125"/>
      <c r="DB3129" s="125"/>
      <c r="DC3129" s="125"/>
      <c r="DD3129" s="125"/>
      <c r="DE3129" s="125"/>
      <c r="DF3129" s="125"/>
      <c r="DG3129" s="125"/>
      <c r="DH3129" s="125"/>
    </row>
    <row r="3130" spans="67:112" ht="12.75">
      <c r="BO3130" s="125"/>
      <c r="BP3130" s="125"/>
      <c r="BQ3130" s="125"/>
      <c r="BR3130" s="125"/>
      <c r="BS3130" s="125"/>
      <c r="BT3130" s="125"/>
      <c r="BU3130" s="125"/>
      <c r="BV3130" s="125"/>
      <c r="BW3130" s="125"/>
      <c r="BX3130" s="125"/>
      <c r="BY3130" s="125"/>
      <c r="BZ3130" s="125"/>
      <c r="CA3130" s="125"/>
      <c r="CB3130" s="125"/>
      <c r="CC3130" s="125"/>
      <c r="CD3130" s="125"/>
      <c r="CE3130" s="125"/>
      <c r="CF3130" s="125"/>
      <c r="CG3130" s="125"/>
      <c r="CH3130" s="125"/>
      <c r="CI3130" s="125"/>
      <c r="CJ3130" s="125"/>
      <c r="CK3130" s="125"/>
      <c r="CL3130" s="125"/>
      <c r="CM3130" s="125"/>
      <c r="CN3130" s="125"/>
      <c r="CO3130" s="125"/>
      <c r="CP3130" s="125"/>
      <c r="CQ3130" s="125"/>
      <c r="CR3130" s="125"/>
      <c r="CS3130" s="125"/>
      <c r="CT3130" s="125"/>
      <c r="CU3130" s="125"/>
      <c r="CV3130" s="125"/>
      <c r="CW3130" s="125"/>
      <c r="CX3130" s="125"/>
      <c r="CY3130" s="125"/>
      <c r="CZ3130" s="125"/>
      <c r="DA3130" s="125"/>
      <c r="DB3130" s="125"/>
      <c r="DC3130" s="125"/>
      <c r="DD3130" s="125"/>
      <c r="DE3130" s="125"/>
      <c r="DF3130" s="125"/>
      <c r="DG3130" s="125"/>
      <c r="DH3130" s="125"/>
    </row>
    <row r="3131" spans="67:112" ht="12.75">
      <c r="BO3131" s="125"/>
      <c r="BP3131" s="125"/>
      <c r="BQ3131" s="125"/>
      <c r="BR3131" s="125"/>
      <c r="BS3131" s="125"/>
      <c r="BT3131" s="125"/>
      <c r="BU3131" s="125"/>
      <c r="BV3131" s="125"/>
      <c r="BW3131" s="125"/>
      <c r="BX3131" s="125"/>
      <c r="BY3131" s="125"/>
      <c r="BZ3131" s="125"/>
      <c r="CA3131" s="125"/>
      <c r="CB3131" s="125"/>
      <c r="CC3131" s="125"/>
      <c r="CD3131" s="125"/>
      <c r="CE3131" s="125"/>
      <c r="CF3131" s="125"/>
      <c r="CG3131" s="125"/>
      <c r="CH3131" s="125"/>
      <c r="CI3131" s="125"/>
      <c r="CJ3131" s="125"/>
      <c r="CK3131" s="125"/>
      <c r="CL3131" s="125"/>
      <c r="CM3131" s="125"/>
      <c r="CN3131" s="125"/>
      <c r="CO3131" s="125"/>
      <c r="CP3131" s="125"/>
      <c r="CQ3131" s="125"/>
      <c r="CR3131" s="125"/>
      <c r="CS3131" s="125"/>
      <c r="CT3131" s="125"/>
      <c r="CU3131" s="125"/>
      <c r="CV3131" s="125"/>
      <c r="CW3131" s="125"/>
      <c r="CX3131" s="125"/>
      <c r="CY3131" s="125"/>
      <c r="CZ3131" s="125"/>
      <c r="DA3131" s="125"/>
      <c r="DB3131" s="125"/>
      <c r="DC3131" s="125"/>
      <c r="DD3131" s="125"/>
      <c r="DE3131" s="125"/>
      <c r="DF3131" s="125"/>
      <c r="DG3131" s="125"/>
      <c r="DH3131" s="125"/>
    </row>
    <row r="3132" spans="67:112" ht="12.75">
      <c r="BO3132" s="125"/>
      <c r="BP3132" s="125"/>
      <c r="BQ3132" s="125"/>
      <c r="BR3132" s="125"/>
      <c r="BS3132" s="125"/>
      <c r="BT3132" s="125"/>
      <c r="BU3132" s="125"/>
      <c r="BV3132" s="125"/>
      <c r="BW3132" s="125"/>
      <c r="BX3132" s="125"/>
      <c r="BY3132" s="125"/>
      <c r="BZ3132" s="125"/>
      <c r="CA3132" s="125"/>
      <c r="CB3132" s="125"/>
      <c r="CC3132" s="125"/>
      <c r="CD3132" s="125"/>
      <c r="CE3132" s="125"/>
      <c r="CF3132" s="125"/>
      <c r="CG3132" s="125"/>
      <c r="CH3132" s="125"/>
      <c r="CI3132" s="125"/>
      <c r="CJ3132" s="125"/>
      <c r="CK3132" s="125"/>
      <c r="CL3132" s="125"/>
      <c r="CM3132" s="125"/>
      <c r="CN3132" s="125"/>
      <c r="CO3132" s="125"/>
      <c r="CP3132" s="125"/>
      <c r="CQ3132" s="125"/>
      <c r="CR3132" s="125"/>
      <c r="CS3132" s="125"/>
      <c r="CT3132" s="125"/>
      <c r="CU3132" s="125"/>
      <c r="CV3132" s="125"/>
      <c r="CW3132" s="125"/>
      <c r="CX3132" s="125"/>
      <c r="CY3132" s="125"/>
      <c r="CZ3132" s="125"/>
      <c r="DA3132" s="125"/>
      <c r="DB3132" s="125"/>
      <c r="DC3132" s="125"/>
      <c r="DD3132" s="125"/>
      <c r="DE3132" s="125"/>
      <c r="DF3132" s="125"/>
      <c r="DG3132" s="125"/>
      <c r="DH3132" s="125"/>
    </row>
    <row r="3133" spans="67:112" ht="12.75">
      <c r="BO3133" s="125"/>
      <c r="BP3133" s="125"/>
      <c r="BQ3133" s="125"/>
      <c r="BR3133" s="125"/>
      <c r="BS3133" s="125"/>
      <c r="BT3133" s="125"/>
      <c r="BU3133" s="125"/>
      <c r="BV3133" s="125"/>
      <c r="BW3133" s="125"/>
      <c r="BX3133" s="125"/>
      <c r="BY3133" s="125"/>
      <c r="BZ3133" s="125"/>
      <c r="CA3133" s="125"/>
      <c r="CB3133" s="125"/>
      <c r="CC3133" s="125"/>
      <c r="CD3133" s="125"/>
      <c r="CE3133" s="125"/>
      <c r="CF3133" s="125"/>
      <c r="CG3133" s="125"/>
      <c r="CH3133" s="125"/>
      <c r="CI3133" s="125"/>
      <c r="CJ3133" s="125"/>
      <c r="CK3133" s="125"/>
      <c r="CL3133" s="125"/>
      <c r="CM3133" s="125"/>
      <c r="CN3133" s="125"/>
      <c r="CO3133" s="125"/>
      <c r="CP3133" s="125"/>
      <c r="CQ3133" s="125"/>
      <c r="CR3133" s="125"/>
      <c r="CS3133" s="125"/>
      <c r="CT3133" s="125"/>
      <c r="CU3133" s="125"/>
      <c r="CV3133" s="125"/>
      <c r="CW3133" s="125"/>
      <c r="CX3133" s="125"/>
      <c r="CY3133" s="125"/>
      <c r="CZ3133" s="125"/>
      <c r="DA3133" s="125"/>
      <c r="DB3133" s="125"/>
      <c r="DC3133" s="125"/>
      <c r="DD3133" s="125"/>
      <c r="DE3133" s="125"/>
      <c r="DF3133" s="125"/>
      <c r="DG3133" s="125"/>
      <c r="DH3133" s="125"/>
    </row>
    <row r="3134" spans="67:112" ht="12.75">
      <c r="BO3134" s="125"/>
      <c r="BP3134" s="125"/>
      <c r="BQ3134" s="125"/>
      <c r="BR3134" s="125"/>
      <c r="BS3134" s="125"/>
      <c r="BT3134" s="125"/>
      <c r="BU3134" s="125"/>
      <c r="BV3134" s="125"/>
      <c r="BW3134" s="125"/>
      <c r="BX3134" s="125"/>
      <c r="BY3134" s="125"/>
      <c r="BZ3134" s="125"/>
      <c r="CA3134" s="125"/>
      <c r="CB3134" s="125"/>
      <c r="CC3134" s="125"/>
      <c r="CD3134" s="125"/>
      <c r="CE3134" s="125"/>
      <c r="CF3134" s="125"/>
      <c r="CG3134" s="125"/>
      <c r="CH3134" s="125"/>
      <c r="CI3134" s="125"/>
      <c r="CJ3134" s="125"/>
      <c r="CK3134" s="125"/>
      <c r="CL3134" s="125"/>
      <c r="CM3134" s="125"/>
      <c r="CN3134" s="125"/>
      <c r="CO3134" s="125"/>
      <c r="CP3134" s="125"/>
      <c r="CQ3134" s="125"/>
      <c r="CR3134" s="125"/>
      <c r="CS3134" s="125"/>
      <c r="CT3134" s="125"/>
      <c r="CU3134" s="125"/>
      <c r="CV3134" s="125"/>
      <c r="CW3134" s="125"/>
      <c r="CX3134" s="125"/>
      <c r="CY3134" s="125"/>
      <c r="CZ3134" s="125"/>
      <c r="DA3134" s="125"/>
      <c r="DB3134" s="125"/>
      <c r="DC3134" s="125"/>
      <c r="DD3134" s="125"/>
      <c r="DE3134" s="125"/>
      <c r="DF3134" s="125"/>
      <c r="DG3134" s="125"/>
      <c r="DH3134" s="125"/>
    </row>
    <row r="3135" spans="67:112" ht="12.75">
      <c r="BO3135" s="125"/>
      <c r="BP3135" s="125"/>
      <c r="BQ3135" s="125"/>
      <c r="BR3135" s="125"/>
      <c r="BS3135" s="125"/>
      <c r="BT3135" s="125"/>
      <c r="BU3135" s="125"/>
      <c r="BV3135" s="125"/>
      <c r="BW3135" s="125"/>
      <c r="BX3135" s="125"/>
      <c r="BY3135" s="125"/>
      <c r="BZ3135" s="125"/>
      <c r="CA3135" s="125"/>
      <c r="CB3135" s="125"/>
      <c r="CC3135" s="125"/>
      <c r="CD3135" s="125"/>
      <c r="CE3135" s="125"/>
      <c r="CF3135" s="125"/>
      <c r="CG3135" s="125"/>
      <c r="CH3135" s="125"/>
      <c r="CI3135" s="125"/>
      <c r="CJ3135" s="125"/>
      <c r="CK3135" s="125"/>
      <c r="CL3135" s="125"/>
      <c r="CM3135" s="125"/>
      <c r="CN3135" s="125"/>
      <c r="CO3135" s="125"/>
      <c r="CP3135" s="125"/>
      <c r="CQ3135" s="125"/>
      <c r="CR3135" s="125"/>
      <c r="CS3135" s="125"/>
      <c r="CT3135" s="125"/>
      <c r="CU3135" s="125"/>
      <c r="CV3135" s="125"/>
      <c r="CW3135" s="125"/>
      <c r="CX3135" s="125"/>
      <c r="CY3135" s="125"/>
      <c r="CZ3135" s="125"/>
      <c r="DA3135" s="125"/>
      <c r="DB3135" s="125"/>
      <c r="DC3135" s="125"/>
      <c r="DD3135" s="125"/>
      <c r="DE3135" s="125"/>
      <c r="DF3135" s="125"/>
      <c r="DG3135" s="125"/>
      <c r="DH3135" s="125"/>
    </row>
    <row r="3136" spans="67:112" ht="12.75">
      <c r="BO3136" s="125"/>
      <c r="BP3136" s="125"/>
      <c r="BQ3136" s="125"/>
      <c r="BR3136" s="125"/>
      <c r="BS3136" s="125"/>
      <c r="BT3136" s="125"/>
      <c r="BU3136" s="125"/>
      <c r="BV3136" s="125"/>
      <c r="BW3136" s="125"/>
      <c r="BX3136" s="125"/>
      <c r="BY3136" s="125"/>
      <c r="BZ3136" s="125"/>
      <c r="CA3136" s="125"/>
      <c r="CB3136" s="125"/>
      <c r="CC3136" s="125"/>
      <c r="CD3136" s="125"/>
      <c r="CE3136" s="125"/>
      <c r="CF3136" s="125"/>
      <c r="CG3136" s="125"/>
      <c r="CH3136" s="125"/>
      <c r="CI3136" s="125"/>
      <c r="CJ3136" s="125"/>
      <c r="CK3136" s="125"/>
      <c r="CL3136" s="125"/>
      <c r="CM3136" s="125"/>
      <c r="CN3136" s="125"/>
      <c r="CO3136" s="125"/>
      <c r="CP3136" s="125"/>
      <c r="CQ3136" s="125"/>
      <c r="CR3136" s="125"/>
      <c r="CS3136" s="125"/>
      <c r="CT3136" s="125"/>
      <c r="CU3136" s="125"/>
      <c r="CV3136" s="125"/>
      <c r="CW3136" s="125"/>
      <c r="CX3136" s="125"/>
      <c r="CY3136" s="125"/>
      <c r="CZ3136" s="125"/>
      <c r="DA3136" s="125"/>
      <c r="DB3136" s="125"/>
      <c r="DC3136" s="125"/>
      <c r="DD3136" s="125"/>
      <c r="DE3136" s="125"/>
      <c r="DF3136" s="125"/>
      <c r="DG3136" s="125"/>
      <c r="DH3136" s="125"/>
    </row>
    <row r="3137" spans="67:112" ht="12.75">
      <c r="BO3137" s="125"/>
      <c r="BP3137" s="125"/>
      <c r="BQ3137" s="125"/>
      <c r="BR3137" s="125"/>
      <c r="BS3137" s="125"/>
      <c r="BT3137" s="125"/>
      <c r="BU3137" s="125"/>
      <c r="BV3137" s="125"/>
      <c r="BW3137" s="125"/>
      <c r="BX3137" s="125"/>
      <c r="BY3137" s="125"/>
      <c r="BZ3137" s="125"/>
      <c r="CA3137" s="125"/>
      <c r="CB3137" s="125"/>
      <c r="CC3137" s="125"/>
      <c r="CD3137" s="125"/>
      <c r="CE3137" s="125"/>
      <c r="CF3137" s="125"/>
      <c r="CG3137" s="125"/>
      <c r="CH3137" s="125"/>
      <c r="CI3137" s="125"/>
      <c r="CJ3137" s="125"/>
      <c r="CK3137" s="125"/>
      <c r="CL3137" s="125"/>
      <c r="CM3137" s="125"/>
      <c r="CN3137" s="125"/>
      <c r="CO3137" s="125"/>
      <c r="CP3137" s="125"/>
      <c r="CQ3137" s="125"/>
      <c r="CR3137" s="125"/>
      <c r="CS3137" s="125"/>
      <c r="CT3137" s="125"/>
      <c r="CU3137" s="125"/>
      <c r="CV3137" s="125"/>
      <c r="CW3137" s="125"/>
      <c r="CX3137" s="125"/>
      <c r="CY3137" s="125"/>
      <c r="CZ3137" s="125"/>
      <c r="DA3137" s="125"/>
      <c r="DB3137" s="125"/>
      <c r="DC3137" s="125"/>
      <c r="DD3137" s="125"/>
      <c r="DE3137" s="125"/>
      <c r="DF3137" s="125"/>
      <c r="DG3137" s="125"/>
      <c r="DH3137" s="125"/>
    </row>
    <row r="3138" spans="67:112" ht="12.75">
      <c r="BO3138" s="125"/>
      <c r="BP3138" s="125"/>
      <c r="BQ3138" s="125"/>
      <c r="BR3138" s="125"/>
      <c r="BS3138" s="125"/>
      <c r="BT3138" s="125"/>
      <c r="BU3138" s="125"/>
      <c r="BV3138" s="125"/>
      <c r="BW3138" s="125"/>
      <c r="BX3138" s="125"/>
      <c r="BY3138" s="125"/>
      <c r="BZ3138" s="125"/>
      <c r="CA3138" s="125"/>
      <c r="CB3138" s="125"/>
      <c r="CC3138" s="125"/>
      <c r="CD3138" s="125"/>
      <c r="CE3138" s="125"/>
      <c r="CF3138" s="125"/>
      <c r="CG3138" s="125"/>
      <c r="CH3138" s="125"/>
      <c r="CI3138" s="125"/>
      <c r="CJ3138" s="125"/>
      <c r="CK3138" s="125"/>
      <c r="CL3138" s="125"/>
      <c r="CM3138" s="125"/>
      <c r="CN3138" s="125"/>
      <c r="CO3138" s="125"/>
      <c r="CP3138" s="125"/>
      <c r="CQ3138" s="125"/>
      <c r="CR3138" s="125"/>
      <c r="CS3138" s="125"/>
      <c r="CT3138" s="125"/>
      <c r="CU3138" s="125"/>
      <c r="CV3138" s="125"/>
      <c r="CW3138" s="125"/>
      <c r="CX3138" s="125"/>
      <c r="CY3138" s="125"/>
      <c r="CZ3138" s="125"/>
      <c r="DA3138" s="125"/>
      <c r="DB3138" s="125"/>
      <c r="DC3138" s="125"/>
      <c r="DD3138" s="125"/>
      <c r="DE3138" s="125"/>
      <c r="DF3138" s="125"/>
      <c r="DG3138" s="125"/>
      <c r="DH3138" s="125"/>
    </row>
    <row r="3139" spans="67:112" ht="12.75">
      <c r="BO3139" s="125"/>
      <c r="BP3139" s="125"/>
      <c r="BQ3139" s="125"/>
      <c r="BR3139" s="125"/>
      <c r="BS3139" s="125"/>
      <c r="BT3139" s="125"/>
      <c r="BU3139" s="125"/>
      <c r="BV3139" s="125"/>
      <c r="BW3139" s="125"/>
      <c r="BX3139" s="125"/>
      <c r="BY3139" s="125"/>
      <c r="BZ3139" s="125"/>
      <c r="CA3139" s="125"/>
      <c r="CB3139" s="125"/>
      <c r="CC3139" s="125"/>
      <c r="CD3139" s="125"/>
      <c r="CE3139" s="125"/>
      <c r="CF3139" s="125"/>
      <c r="CG3139" s="125"/>
      <c r="CH3139" s="125"/>
      <c r="CI3139" s="125"/>
      <c r="CJ3139" s="125"/>
      <c r="CK3139" s="125"/>
      <c r="CL3139" s="125"/>
      <c r="CM3139" s="125"/>
      <c r="CN3139" s="125"/>
      <c r="CO3139" s="125"/>
      <c r="CP3139" s="125"/>
      <c r="CQ3139" s="125"/>
      <c r="CR3139" s="125"/>
      <c r="CS3139" s="125"/>
      <c r="CT3139" s="125"/>
      <c r="CU3139" s="125"/>
      <c r="CV3139" s="125"/>
      <c r="CW3139" s="125"/>
      <c r="CX3139" s="125"/>
      <c r="CY3139" s="125"/>
      <c r="CZ3139" s="125"/>
      <c r="DA3139" s="125"/>
      <c r="DB3139" s="125"/>
      <c r="DC3139" s="125"/>
      <c r="DD3139" s="125"/>
      <c r="DE3139" s="125"/>
      <c r="DF3139" s="125"/>
      <c r="DG3139" s="125"/>
      <c r="DH3139" s="125"/>
    </row>
    <row r="3140" spans="67:112" ht="12.75">
      <c r="BO3140" s="125"/>
      <c r="BP3140" s="125"/>
      <c r="BQ3140" s="125"/>
      <c r="BR3140" s="125"/>
      <c r="BS3140" s="125"/>
      <c r="BT3140" s="125"/>
      <c r="BU3140" s="125"/>
      <c r="BV3140" s="125"/>
      <c r="BW3140" s="125"/>
      <c r="BX3140" s="125"/>
      <c r="BY3140" s="125"/>
      <c r="BZ3140" s="125"/>
      <c r="CA3140" s="125"/>
      <c r="CB3140" s="125"/>
      <c r="CC3140" s="125"/>
      <c r="CD3140" s="125"/>
      <c r="CE3140" s="125"/>
      <c r="CF3140" s="125"/>
      <c r="CG3140" s="125"/>
      <c r="CH3140" s="125"/>
      <c r="CI3140" s="125"/>
      <c r="CJ3140" s="125"/>
      <c r="CK3140" s="125"/>
      <c r="CL3140" s="125"/>
      <c r="CM3140" s="125"/>
      <c r="CN3140" s="125"/>
      <c r="CO3140" s="125"/>
      <c r="CP3140" s="125"/>
      <c r="CQ3140" s="125"/>
      <c r="CR3140" s="125"/>
      <c r="CS3140" s="125"/>
      <c r="CT3140" s="125"/>
      <c r="CU3140" s="125"/>
      <c r="CV3140" s="125"/>
      <c r="CW3140" s="125"/>
      <c r="CX3140" s="125"/>
      <c r="CY3140" s="125"/>
      <c r="CZ3140" s="125"/>
      <c r="DA3140" s="125"/>
      <c r="DB3140" s="125"/>
      <c r="DC3140" s="125"/>
      <c r="DD3140" s="125"/>
      <c r="DE3140" s="125"/>
      <c r="DF3140" s="125"/>
      <c r="DG3140" s="125"/>
      <c r="DH3140" s="125"/>
    </row>
    <row r="3141" spans="67:112" ht="12.75">
      <c r="BO3141" s="125"/>
      <c r="BP3141" s="125"/>
      <c r="BQ3141" s="125"/>
      <c r="BR3141" s="125"/>
      <c r="BS3141" s="125"/>
      <c r="BT3141" s="125"/>
      <c r="BU3141" s="125"/>
      <c r="BV3141" s="125"/>
      <c r="BW3141" s="125"/>
      <c r="BX3141" s="125"/>
      <c r="BY3141" s="125"/>
      <c r="BZ3141" s="125"/>
      <c r="CA3141" s="125"/>
      <c r="CB3141" s="125"/>
      <c r="CC3141" s="125"/>
      <c r="CD3141" s="125"/>
      <c r="CE3141" s="125"/>
      <c r="CF3141" s="125"/>
      <c r="CG3141" s="125"/>
      <c r="CH3141" s="125"/>
      <c r="CI3141" s="125"/>
      <c r="CJ3141" s="125"/>
      <c r="CK3141" s="125"/>
      <c r="CL3141" s="125"/>
      <c r="CM3141" s="125"/>
      <c r="CN3141" s="125"/>
      <c r="CO3141" s="125"/>
      <c r="CP3141" s="125"/>
      <c r="CQ3141" s="125"/>
      <c r="CR3141" s="125"/>
      <c r="CS3141" s="125"/>
      <c r="CT3141" s="125"/>
      <c r="CU3141" s="125"/>
      <c r="CV3141" s="125"/>
      <c r="CW3141" s="125"/>
      <c r="CX3141" s="125"/>
      <c r="CY3141" s="125"/>
      <c r="CZ3141" s="125"/>
      <c r="DA3141" s="125"/>
      <c r="DB3141" s="125"/>
      <c r="DC3141" s="125"/>
      <c r="DD3141" s="125"/>
      <c r="DE3141" s="125"/>
      <c r="DF3141" s="125"/>
      <c r="DG3141" s="125"/>
      <c r="DH3141" s="125"/>
    </row>
    <row r="3142" spans="67:112" ht="12.75">
      <c r="BO3142" s="125"/>
      <c r="BP3142" s="125"/>
      <c r="BQ3142" s="125"/>
      <c r="BR3142" s="125"/>
      <c r="BS3142" s="125"/>
      <c r="BT3142" s="125"/>
      <c r="BU3142" s="125"/>
      <c r="BV3142" s="125"/>
      <c r="BW3142" s="125"/>
      <c r="BX3142" s="125"/>
      <c r="BY3142" s="125"/>
      <c r="BZ3142" s="125"/>
      <c r="CA3142" s="125"/>
      <c r="CB3142" s="125"/>
      <c r="CC3142" s="125"/>
      <c r="CD3142" s="125"/>
      <c r="CE3142" s="125"/>
      <c r="CF3142" s="125"/>
      <c r="CG3142" s="125"/>
      <c r="CH3142" s="125"/>
      <c r="CI3142" s="125"/>
      <c r="CJ3142" s="125"/>
      <c r="CK3142" s="125"/>
      <c r="CL3142" s="125"/>
      <c r="CM3142" s="125"/>
      <c r="CN3142" s="125"/>
      <c r="CO3142" s="125"/>
      <c r="CP3142" s="125"/>
      <c r="CQ3142" s="125"/>
      <c r="CR3142" s="125"/>
      <c r="CS3142" s="125"/>
      <c r="CT3142" s="125"/>
      <c r="CU3142" s="125"/>
      <c r="CV3142" s="125"/>
      <c r="CW3142" s="125"/>
      <c r="CX3142" s="125"/>
      <c r="CY3142" s="125"/>
      <c r="CZ3142" s="125"/>
      <c r="DA3142" s="125"/>
      <c r="DB3142" s="125"/>
      <c r="DC3142" s="125"/>
      <c r="DD3142" s="125"/>
      <c r="DE3142" s="125"/>
      <c r="DF3142" s="125"/>
      <c r="DG3142" s="125"/>
      <c r="DH3142" s="125"/>
    </row>
    <row r="3143" spans="67:112" ht="12.75">
      <c r="BO3143" s="125"/>
      <c r="BP3143" s="125"/>
      <c r="BQ3143" s="125"/>
      <c r="BR3143" s="125"/>
      <c r="BS3143" s="125"/>
      <c r="BT3143" s="125"/>
      <c r="BU3143" s="125"/>
      <c r="BV3143" s="125"/>
      <c r="BW3143" s="125"/>
      <c r="BX3143" s="125"/>
      <c r="BY3143" s="125"/>
      <c r="BZ3143" s="125"/>
      <c r="CA3143" s="125"/>
      <c r="CB3143" s="125"/>
      <c r="CC3143" s="125"/>
      <c r="CD3143" s="125"/>
      <c r="CE3143" s="125"/>
      <c r="CF3143" s="125"/>
      <c r="CG3143" s="125"/>
      <c r="CH3143" s="125"/>
      <c r="CI3143" s="125"/>
      <c r="CJ3143" s="125"/>
      <c r="CK3143" s="125"/>
      <c r="CL3143" s="125"/>
      <c r="CM3143" s="125"/>
      <c r="CN3143" s="125"/>
      <c r="CO3143" s="125"/>
      <c r="CP3143" s="125"/>
      <c r="CQ3143" s="125"/>
      <c r="CR3143" s="125"/>
      <c r="CS3143" s="125"/>
      <c r="CT3143" s="125"/>
      <c r="CU3143" s="125"/>
      <c r="CV3143" s="125"/>
      <c r="CW3143" s="125"/>
      <c r="CX3143" s="125"/>
      <c r="CY3143" s="125"/>
      <c r="CZ3143" s="125"/>
      <c r="DA3143" s="125"/>
      <c r="DB3143" s="125"/>
      <c r="DC3143" s="125"/>
      <c r="DD3143" s="125"/>
      <c r="DE3143" s="125"/>
      <c r="DF3143" s="125"/>
      <c r="DG3143" s="125"/>
      <c r="DH3143" s="125"/>
    </row>
    <row r="3144" spans="67:112" ht="12.75">
      <c r="BO3144" s="125"/>
      <c r="BP3144" s="125"/>
      <c r="BQ3144" s="125"/>
      <c r="BR3144" s="125"/>
      <c r="BS3144" s="125"/>
      <c r="BT3144" s="125"/>
      <c r="BU3144" s="125"/>
      <c r="BV3144" s="125"/>
      <c r="BW3144" s="125"/>
      <c r="BX3144" s="125"/>
      <c r="BY3144" s="125"/>
      <c r="BZ3144" s="125"/>
      <c r="CA3144" s="125"/>
      <c r="CB3144" s="125"/>
      <c r="CC3144" s="125"/>
      <c r="CD3144" s="125"/>
      <c r="CE3144" s="125"/>
      <c r="CF3144" s="125"/>
      <c r="CG3144" s="125"/>
      <c r="CH3144" s="125"/>
      <c r="CI3144" s="125"/>
      <c r="CJ3144" s="125"/>
      <c r="CK3144" s="125"/>
      <c r="CL3144" s="125"/>
      <c r="CM3144" s="125"/>
      <c r="CN3144" s="125"/>
      <c r="CO3144" s="125"/>
      <c r="CP3144" s="125"/>
      <c r="CQ3144" s="125"/>
      <c r="CR3144" s="125"/>
      <c r="CS3144" s="125"/>
      <c r="CT3144" s="125"/>
      <c r="CU3144" s="125"/>
      <c r="CV3144" s="125"/>
      <c r="CW3144" s="125"/>
      <c r="CX3144" s="125"/>
      <c r="CY3144" s="125"/>
      <c r="CZ3144" s="125"/>
      <c r="DA3144" s="125"/>
      <c r="DB3144" s="125"/>
      <c r="DC3144" s="125"/>
      <c r="DD3144" s="125"/>
      <c r="DE3144" s="125"/>
      <c r="DF3144" s="125"/>
      <c r="DG3144" s="125"/>
      <c r="DH3144" s="125"/>
    </row>
    <row r="3145" spans="67:112" ht="12.75">
      <c r="BO3145" s="125"/>
      <c r="BP3145" s="125"/>
      <c r="BQ3145" s="125"/>
      <c r="BR3145" s="125"/>
      <c r="BS3145" s="125"/>
      <c r="BT3145" s="125"/>
      <c r="BU3145" s="125"/>
      <c r="BV3145" s="125"/>
      <c r="BW3145" s="125"/>
      <c r="BX3145" s="125"/>
      <c r="BY3145" s="125"/>
      <c r="BZ3145" s="125"/>
      <c r="CA3145" s="125"/>
      <c r="CB3145" s="125"/>
      <c r="CC3145" s="125"/>
      <c r="CD3145" s="125"/>
      <c r="CE3145" s="125"/>
      <c r="CF3145" s="125"/>
      <c r="CG3145" s="125"/>
      <c r="CH3145" s="125"/>
      <c r="CI3145" s="125"/>
      <c r="CJ3145" s="125"/>
      <c r="CK3145" s="125"/>
      <c r="CL3145" s="125"/>
      <c r="CM3145" s="125"/>
      <c r="CN3145" s="125"/>
      <c r="CO3145" s="125"/>
      <c r="CP3145" s="125"/>
      <c r="CQ3145" s="125"/>
      <c r="CR3145" s="125"/>
      <c r="CS3145" s="125"/>
      <c r="CT3145" s="125"/>
      <c r="CU3145" s="125"/>
      <c r="CV3145" s="125"/>
      <c r="CW3145" s="125"/>
      <c r="CX3145" s="125"/>
      <c r="CY3145" s="125"/>
      <c r="CZ3145" s="125"/>
      <c r="DA3145" s="125"/>
      <c r="DB3145" s="125"/>
      <c r="DC3145" s="125"/>
      <c r="DD3145" s="125"/>
      <c r="DE3145" s="125"/>
      <c r="DF3145" s="125"/>
      <c r="DG3145" s="125"/>
      <c r="DH3145" s="125"/>
    </row>
    <row r="3146" spans="67:112" ht="12.75">
      <c r="BO3146" s="125"/>
      <c r="BP3146" s="125"/>
      <c r="BQ3146" s="125"/>
      <c r="BR3146" s="125"/>
      <c r="BS3146" s="125"/>
      <c r="BT3146" s="125"/>
      <c r="BU3146" s="125"/>
      <c r="BV3146" s="125"/>
      <c r="BW3146" s="125"/>
      <c r="BX3146" s="125"/>
      <c r="BY3146" s="125"/>
      <c r="BZ3146" s="125"/>
      <c r="CA3146" s="125"/>
      <c r="CB3146" s="125"/>
      <c r="CC3146" s="125"/>
      <c r="CD3146" s="125"/>
      <c r="CE3146" s="125"/>
      <c r="CF3146" s="125"/>
      <c r="CG3146" s="125"/>
      <c r="CH3146" s="125"/>
      <c r="CI3146" s="125"/>
      <c r="CJ3146" s="125"/>
      <c r="CK3146" s="125"/>
      <c r="CL3146" s="125"/>
      <c r="CM3146" s="125"/>
      <c r="CN3146" s="125"/>
      <c r="CO3146" s="125"/>
      <c r="CP3146" s="125"/>
      <c r="CQ3146" s="125"/>
      <c r="CR3146" s="125"/>
      <c r="CS3146" s="125"/>
      <c r="CT3146" s="125"/>
      <c r="CU3146" s="125"/>
      <c r="CV3146" s="125"/>
      <c r="CW3146" s="125"/>
      <c r="CX3146" s="125"/>
      <c r="CY3146" s="125"/>
      <c r="CZ3146" s="125"/>
      <c r="DA3146" s="125"/>
      <c r="DB3146" s="125"/>
      <c r="DC3146" s="125"/>
      <c r="DD3146" s="125"/>
      <c r="DE3146" s="125"/>
      <c r="DF3146" s="125"/>
      <c r="DG3146" s="125"/>
      <c r="DH3146" s="125"/>
    </row>
    <row r="3147" spans="67:112" ht="12.75">
      <c r="BO3147" s="125"/>
      <c r="BP3147" s="125"/>
      <c r="BQ3147" s="125"/>
      <c r="BR3147" s="125"/>
      <c r="BS3147" s="125"/>
      <c r="BT3147" s="125"/>
      <c r="BU3147" s="125"/>
      <c r="BV3147" s="125"/>
      <c r="BW3147" s="125"/>
      <c r="BX3147" s="125"/>
      <c r="BY3147" s="125"/>
      <c r="BZ3147" s="125"/>
      <c r="CA3147" s="125"/>
      <c r="CB3147" s="125"/>
      <c r="CC3147" s="125"/>
      <c r="CD3147" s="125"/>
      <c r="CE3147" s="125"/>
      <c r="CF3147" s="125"/>
      <c r="CG3147" s="125"/>
      <c r="CH3147" s="125"/>
      <c r="CI3147" s="125"/>
      <c r="CJ3147" s="125"/>
      <c r="CK3147" s="125"/>
      <c r="CL3147" s="125"/>
      <c r="CM3147" s="125"/>
      <c r="CN3147" s="125"/>
      <c r="CO3147" s="125"/>
      <c r="CP3147" s="125"/>
      <c r="CQ3147" s="125"/>
      <c r="CR3147" s="125"/>
      <c r="CS3147" s="125"/>
      <c r="CT3147" s="125"/>
      <c r="CU3147" s="125"/>
      <c r="CV3147" s="125"/>
      <c r="CW3147" s="125"/>
      <c r="CX3147" s="125"/>
      <c r="CY3147" s="125"/>
      <c r="CZ3147" s="125"/>
      <c r="DA3147" s="125"/>
      <c r="DB3147" s="125"/>
      <c r="DC3147" s="125"/>
      <c r="DD3147" s="125"/>
      <c r="DE3147" s="125"/>
      <c r="DF3147" s="125"/>
      <c r="DG3147" s="125"/>
      <c r="DH3147" s="125"/>
    </row>
    <row r="3148" spans="67:112" ht="12.75">
      <c r="BO3148" s="125"/>
      <c r="BP3148" s="125"/>
      <c r="BQ3148" s="125"/>
      <c r="BR3148" s="125"/>
      <c r="BS3148" s="125"/>
      <c r="BT3148" s="125"/>
      <c r="BU3148" s="125"/>
      <c r="BV3148" s="125"/>
      <c r="BW3148" s="125"/>
      <c r="BX3148" s="125"/>
      <c r="BY3148" s="125"/>
      <c r="BZ3148" s="125"/>
      <c r="CA3148" s="125"/>
      <c r="CB3148" s="125"/>
      <c r="CC3148" s="125"/>
      <c r="CD3148" s="125"/>
      <c r="CE3148" s="125"/>
      <c r="CF3148" s="125"/>
      <c r="CG3148" s="125"/>
      <c r="CH3148" s="125"/>
      <c r="CI3148" s="125"/>
      <c r="CJ3148" s="125"/>
      <c r="CK3148" s="125"/>
      <c r="CL3148" s="125"/>
      <c r="CM3148" s="125"/>
      <c r="CN3148" s="125"/>
      <c r="CO3148" s="125"/>
      <c r="CP3148" s="125"/>
      <c r="CQ3148" s="125"/>
      <c r="CR3148" s="125"/>
      <c r="CS3148" s="125"/>
      <c r="CT3148" s="125"/>
      <c r="CU3148" s="125"/>
      <c r="CV3148" s="125"/>
      <c r="CW3148" s="125"/>
      <c r="CX3148" s="125"/>
      <c r="CY3148" s="125"/>
      <c r="CZ3148" s="125"/>
      <c r="DA3148" s="125"/>
      <c r="DB3148" s="125"/>
      <c r="DC3148" s="125"/>
      <c r="DD3148" s="125"/>
      <c r="DE3148" s="125"/>
      <c r="DF3148" s="125"/>
      <c r="DG3148" s="125"/>
      <c r="DH3148" s="125"/>
    </row>
    <row r="3149" spans="67:112" ht="12.75">
      <c r="BO3149" s="125"/>
      <c r="BP3149" s="125"/>
      <c r="BQ3149" s="125"/>
      <c r="BR3149" s="125"/>
      <c r="BS3149" s="125"/>
      <c r="BT3149" s="125"/>
      <c r="BU3149" s="125"/>
      <c r="BV3149" s="125"/>
      <c r="BW3149" s="125"/>
      <c r="BX3149" s="125"/>
      <c r="BY3149" s="125"/>
      <c r="BZ3149" s="125"/>
      <c r="CA3149" s="125"/>
      <c r="CB3149" s="125"/>
      <c r="CC3149" s="125"/>
      <c r="CD3149" s="125"/>
      <c r="CE3149" s="125"/>
      <c r="CF3149" s="125"/>
      <c r="CG3149" s="125"/>
      <c r="CH3149" s="125"/>
      <c r="CI3149" s="125"/>
      <c r="CJ3149" s="125"/>
      <c r="CK3149" s="125"/>
      <c r="CL3149" s="125"/>
      <c r="CM3149" s="125"/>
      <c r="CN3149" s="125"/>
      <c r="CO3149" s="125"/>
      <c r="CP3149" s="125"/>
      <c r="CQ3149" s="125"/>
      <c r="CR3149" s="125"/>
      <c r="CS3149" s="125"/>
      <c r="CT3149" s="125"/>
      <c r="CU3149" s="125"/>
      <c r="CV3149" s="125"/>
      <c r="CW3149" s="125"/>
      <c r="CX3149" s="125"/>
      <c r="CY3149" s="125"/>
      <c r="CZ3149" s="125"/>
      <c r="DA3149" s="125"/>
      <c r="DB3149" s="125"/>
      <c r="DC3149" s="125"/>
      <c r="DD3149" s="125"/>
      <c r="DE3149" s="125"/>
      <c r="DF3149" s="125"/>
      <c r="DG3149" s="125"/>
      <c r="DH3149" s="125"/>
    </row>
    <row r="3150" spans="67:112" ht="12.75">
      <c r="BO3150" s="125"/>
      <c r="BP3150" s="125"/>
      <c r="BQ3150" s="125"/>
      <c r="BR3150" s="125"/>
      <c r="BS3150" s="125"/>
      <c r="BT3150" s="125"/>
      <c r="BU3150" s="125"/>
      <c r="BV3150" s="125"/>
      <c r="BW3150" s="125"/>
      <c r="BX3150" s="125"/>
      <c r="BY3150" s="125"/>
      <c r="BZ3150" s="125"/>
      <c r="CA3150" s="125"/>
      <c r="CB3150" s="125"/>
      <c r="CC3150" s="125"/>
      <c r="CD3150" s="125"/>
      <c r="CE3150" s="125"/>
      <c r="CF3150" s="125"/>
      <c r="CG3150" s="125"/>
      <c r="CH3150" s="125"/>
      <c r="CI3150" s="125"/>
      <c r="CJ3150" s="125"/>
      <c r="CK3150" s="125"/>
      <c r="CL3150" s="125"/>
      <c r="CM3150" s="125"/>
      <c r="CN3150" s="125"/>
      <c r="CO3150" s="125"/>
      <c r="CP3150" s="125"/>
      <c r="CQ3150" s="125"/>
      <c r="CR3150" s="125"/>
      <c r="CS3150" s="125"/>
      <c r="CT3150" s="125"/>
      <c r="CU3150" s="125"/>
      <c r="CV3150" s="125"/>
      <c r="CW3150" s="125"/>
      <c r="CX3150" s="125"/>
      <c r="CY3150" s="125"/>
      <c r="CZ3150" s="125"/>
      <c r="DA3150" s="125"/>
      <c r="DB3150" s="125"/>
      <c r="DC3150" s="125"/>
      <c r="DD3150" s="125"/>
      <c r="DE3150" s="125"/>
      <c r="DF3150" s="125"/>
      <c r="DG3150" s="125"/>
      <c r="DH3150" s="125"/>
    </row>
    <row r="3151" spans="67:112" ht="12.75">
      <c r="BO3151" s="125"/>
      <c r="BP3151" s="125"/>
      <c r="BQ3151" s="125"/>
      <c r="BR3151" s="125"/>
      <c r="BS3151" s="125"/>
      <c r="BT3151" s="125"/>
      <c r="BU3151" s="125"/>
      <c r="BV3151" s="125"/>
      <c r="BW3151" s="125"/>
      <c r="BX3151" s="125"/>
      <c r="BY3151" s="125"/>
      <c r="BZ3151" s="125"/>
      <c r="CA3151" s="125"/>
      <c r="CB3151" s="125"/>
      <c r="CC3151" s="125"/>
      <c r="CD3151" s="125"/>
      <c r="CE3151" s="125"/>
      <c r="CF3151" s="125"/>
      <c r="CG3151" s="125"/>
      <c r="CH3151" s="125"/>
      <c r="CI3151" s="125"/>
      <c r="CJ3151" s="125"/>
      <c r="CK3151" s="125"/>
      <c r="CL3151" s="125"/>
      <c r="CM3151" s="125"/>
      <c r="CN3151" s="125"/>
      <c r="CO3151" s="125"/>
      <c r="CP3151" s="125"/>
      <c r="CQ3151" s="125"/>
      <c r="CR3151" s="125"/>
      <c r="CS3151" s="125"/>
      <c r="CT3151" s="125"/>
      <c r="CU3151" s="125"/>
      <c r="CV3151" s="125"/>
      <c r="CW3151" s="125"/>
      <c r="CX3151" s="125"/>
      <c r="CY3151" s="125"/>
      <c r="CZ3151" s="125"/>
      <c r="DA3151" s="125"/>
      <c r="DB3151" s="125"/>
      <c r="DC3151" s="125"/>
      <c r="DD3151" s="125"/>
      <c r="DE3151" s="125"/>
      <c r="DF3151" s="125"/>
      <c r="DG3151" s="125"/>
      <c r="DH3151" s="125"/>
    </row>
    <row r="3152" spans="67:112" ht="12.75">
      <c r="BO3152" s="125"/>
      <c r="BP3152" s="125"/>
      <c r="BQ3152" s="125"/>
      <c r="BR3152" s="125"/>
      <c r="BS3152" s="125"/>
      <c r="BT3152" s="125"/>
      <c r="BU3152" s="125"/>
      <c r="BV3152" s="125"/>
      <c r="BW3152" s="125"/>
      <c r="BX3152" s="125"/>
      <c r="BY3152" s="125"/>
      <c r="BZ3152" s="125"/>
      <c r="CA3152" s="125"/>
      <c r="CB3152" s="125"/>
      <c r="CC3152" s="125"/>
      <c r="CD3152" s="125"/>
      <c r="CE3152" s="125"/>
      <c r="CF3152" s="125"/>
      <c r="CG3152" s="125"/>
      <c r="CH3152" s="125"/>
      <c r="CI3152" s="125"/>
      <c r="CJ3152" s="125"/>
      <c r="CK3152" s="125"/>
      <c r="CL3152" s="125"/>
      <c r="CM3152" s="125"/>
      <c r="CN3152" s="125"/>
      <c r="CO3152" s="125"/>
      <c r="CP3152" s="125"/>
      <c r="CQ3152" s="125"/>
      <c r="CR3152" s="125"/>
      <c r="CS3152" s="125"/>
      <c r="CT3152" s="125"/>
      <c r="CU3152" s="125"/>
      <c r="CV3152" s="125"/>
      <c r="CW3152" s="125"/>
      <c r="CX3152" s="125"/>
      <c r="CY3152" s="125"/>
      <c r="CZ3152" s="125"/>
      <c r="DA3152" s="125"/>
      <c r="DB3152" s="125"/>
      <c r="DC3152" s="125"/>
      <c r="DD3152" s="125"/>
      <c r="DE3152" s="125"/>
      <c r="DF3152" s="125"/>
      <c r="DG3152" s="125"/>
      <c r="DH3152" s="125"/>
    </row>
    <row r="3153" spans="67:112" ht="12.75">
      <c r="BO3153" s="125"/>
      <c r="BP3153" s="125"/>
      <c r="BQ3153" s="125"/>
      <c r="BR3153" s="125"/>
      <c r="BS3153" s="125"/>
      <c r="BT3153" s="125"/>
      <c r="BU3153" s="125"/>
      <c r="BV3153" s="125"/>
      <c r="BW3153" s="125"/>
      <c r="BX3153" s="125"/>
      <c r="BY3153" s="125"/>
      <c r="BZ3153" s="125"/>
      <c r="CA3153" s="125"/>
      <c r="CB3153" s="125"/>
      <c r="CC3153" s="125"/>
      <c r="CD3153" s="125"/>
      <c r="CE3153" s="125"/>
      <c r="CF3153" s="125"/>
      <c r="CG3153" s="125"/>
      <c r="CH3153" s="125"/>
      <c r="CI3153" s="125"/>
      <c r="CJ3153" s="125"/>
      <c r="CK3153" s="125"/>
      <c r="CL3153" s="125"/>
      <c r="CM3153" s="125"/>
      <c r="CN3153" s="125"/>
      <c r="CO3153" s="125"/>
      <c r="CP3153" s="125"/>
      <c r="CQ3153" s="125"/>
      <c r="CR3153" s="125"/>
      <c r="CS3153" s="125"/>
      <c r="CT3153" s="125"/>
      <c r="CU3153" s="125"/>
      <c r="CV3153" s="125"/>
      <c r="CW3153" s="125"/>
      <c r="CX3153" s="125"/>
      <c r="CY3153" s="125"/>
      <c r="CZ3153" s="125"/>
      <c r="DA3153" s="125"/>
      <c r="DB3153" s="125"/>
      <c r="DC3153" s="125"/>
      <c r="DD3153" s="125"/>
      <c r="DE3153" s="125"/>
      <c r="DF3153" s="125"/>
      <c r="DG3153" s="125"/>
      <c r="DH3153" s="125"/>
    </row>
    <row r="3154" spans="67:112" ht="12.75">
      <c r="BO3154" s="125"/>
      <c r="BP3154" s="125"/>
      <c r="BQ3154" s="125"/>
      <c r="BR3154" s="125"/>
      <c r="BS3154" s="125"/>
      <c r="BT3154" s="125"/>
      <c r="BU3154" s="125"/>
      <c r="BV3154" s="125"/>
      <c r="BW3154" s="125"/>
      <c r="BX3154" s="125"/>
      <c r="BY3154" s="125"/>
      <c r="BZ3154" s="125"/>
      <c r="CA3154" s="125"/>
      <c r="CB3154" s="125"/>
      <c r="CC3154" s="125"/>
      <c r="CD3154" s="125"/>
      <c r="CE3154" s="125"/>
      <c r="CF3154" s="125"/>
      <c r="CG3154" s="125"/>
      <c r="CH3154" s="125"/>
      <c r="CI3154" s="125"/>
      <c r="CJ3154" s="125"/>
      <c r="CK3154" s="125"/>
      <c r="CL3154" s="125"/>
      <c r="CM3154" s="125"/>
      <c r="CN3154" s="125"/>
      <c r="CO3154" s="125"/>
      <c r="CP3154" s="125"/>
      <c r="CQ3154" s="125"/>
      <c r="CR3154" s="125"/>
      <c r="CS3154" s="125"/>
      <c r="CT3154" s="125"/>
      <c r="CU3154" s="125"/>
      <c r="CV3154" s="125"/>
      <c r="CW3154" s="125"/>
      <c r="CX3154" s="125"/>
      <c r="CY3154" s="125"/>
      <c r="CZ3154" s="125"/>
      <c r="DA3154" s="125"/>
      <c r="DB3154" s="125"/>
      <c r="DC3154" s="125"/>
      <c r="DD3154" s="125"/>
      <c r="DE3154" s="125"/>
      <c r="DF3154" s="125"/>
      <c r="DG3154" s="125"/>
      <c r="DH3154" s="125"/>
    </row>
    <row r="3155" spans="67:112" ht="12.75">
      <c r="BO3155" s="125"/>
      <c r="BP3155" s="125"/>
      <c r="BQ3155" s="125"/>
      <c r="BR3155" s="125"/>
      <c r="BS3155" s="125"/>
      <c r="BT3155" s="125"/>
      <c r="BU3155" s="125"/>
      <c r="BV3155" s="125"/>
      <c r="BW3155" s="125"/>
      <c r="BX3155" s="125"/>
      <c r="BY3155" s="125"/>
      <c r="BZ3155" s="125"/>
      <c r="CA3155" s="125"/>
      <c r="CB3155" s="125"/>
      <c r="CC3155" s="125"/>
      <c r="CD3155" s="125"/>
      <c r="CE3155" s="125"/>
      <c r="CF3155" s="125"/>
      <c r="CG3155" s="125"/>
      <c r="CH3155" s="125"/>
      <c r="CI3155" s="125"/>
      <c r="CJ3155" s="125"/>
      <c r="CK3155" s="125"/>
      <c r="CL3155" s="125"/>
      <c r="CM3155" s="125"/>
      <c r="CN3155" s="125"/>
      <c r="CO3155" s="125"/>
      <c r="CP3155" s="125"/>
      <c r="CQ3155" s="125"/>
      <c r="CR3155" s="125"/>
      <c r="CS3155" s="125"/>
      <c r="CT3155" s="125"/>
      <c r="CU3155" s="125"/>
      <c r="CV3155" s="125"/>
      <c r="CW3155" s="125"/>
      <c r="CX3155" s="125"/>
      <c r="CY3155" s="125"/>
      <c r="CZ3155" s="125"/>
      <c r="DA3155" s="125"/>
      <c r="DB3155" s="125"/>
      <c r="DC3155" s="125"/>
      <c r="DD3155" s="125"/>
      <c r="DE3155" s="125"/>
      <c r="DF3155" s="125"/>
      <c r="DG3155" s="125"/>
      <c r="DH3155" s="125"/>
    </row>
    <row r="3156" spans="67:112" ht="12.75">
      <c r="BO3156" s="125"/>
      <c r="BP3156" s="125"/>
      <c r="BQ3156" s="125"/>
      <c r="BR3156" s="125"/>
      <c r="BS3156" s="125"/>
      <c r="BT3156" s="125"/>
      <c r="BU3156" s="125"/>
      <c r="BV3156" s="125"/>
      <c r="BW3156" s="125"/>
      <c r="BX3156" s="125"/>
      <c r="BY3156" s="125"/>
      <c r="BZ3156" s="125"/>
      <c r="CA3156" s="125"/>
      <c r="CB3156" s="125"/>
      <c r="CC3156" s="125"/>
      <c r="CD3156" s="125"/>
      <c r="CE3156" s="125"/>
      <c r="CF3156" s="125"/>
      <c r="CG3156" s="125"/>
      <c r="CH3156" s="125"/>
      <c r="CI3156" s="125"/>
      <c r="CJ3156" s="125"/>
      <c r="CK3156" s="125"/>
      <c r="CL3156" s="125"/>
      <c r="CM3156" s="125"/>
      <c r="CN3156" s="125"/>
      <c r="CO3156" s="125"/>
      <c r="CP3156" s="125"/>
      <c r="CQ3156" s="125"/>
      <c r="CR3156" s="125"/>
      <c r="CS3156" s="125"/>
      <c r="CT3156" s="125"/>
      <c r="CU3156" s="125"/>
      <c r="CV3156" s="125"/>
      <c r="CW3156" s="125"/>
      <c r="CX3156" s="125"/>
      <c r="CY3156" s="125"/>
      <c r="CZ3156" s="125"/>
      <c r="DA3156" s="125"/>
      <c r="DB3156" s="125"/>
      <c r="DC3156" s="125"/>
      <c r="DD3156" s="125"/>
      <c r="DE3156" s="125"/>
      <c r="DF3156" s="125"/>
      <c r="DG3156" s="125"/>
      <c r="DH3156" s="125"/>
    </row>
    <row r="3157" spans="67:112" ht="12.75">
      <c r="BO3157" s="125"/>
      <c r="BP3157" s="125"/>
      <c r="BQ3157" s="125"/>
      <c r="BR3157" s="125"/>
      <c r="BS3157" s="125"/>
      <c r="BT3157" s="125"/>
      <c r="BU3157" s="125"/>
      <c r="BV3157" s="125"/>
      <c r="BW3157" s="125"/>
      <c r="BX3157" s="125"/>
      <c r="BY3157" s="125"/>
      <c r="BZ3157" s="125"/>
      <c r="CA3157" s="125"/>
      <c r="CB3157" s="125"/>
      <c r="CC3157" s="125"/>
      <c r="CD3157" s="125"/>
      <c r="CE3157" s="125"/>
      <c r="CF3157" s="125"/>
      <c r="CG3157" s="125"/>
      <c r="CH3157" s="125"/>
      <c r="CI3157" s="125"/>
      <c r="CJ3157" s="125"/>
      <c r="CK3157" s="125"/>
      <c r="CL3157" s="125"/>
      <c r="CM3157" s="125"/>
      <c r="CN3157" s="125"/>
      <c r="CO3157" s="125"/>
      <c r="CP3157" s="125"/>
      <c r="CQ3157" s="125"/>
      <c r="CR3157" s="125"/>
      <c r="CS3157" s="125"/>
      <c r="CT3157" s="125"/>
      <c r="CU3157" s="125"/>
      <c r="CV3157" s="125"/>
      <c r="CW3157" s="125"/>
      <c r="CX3157" s="125"/>
      <c r="CY3157" s="125"/>
      <c r="CZ3157" s="125"/>
      <c r="DA3157" s="125"/>
      <c r="DB3157" s="125"/>
      <c r="DC3157" s="125"/>
      <c r="DD3157" s="125"/>
      <c r="DE3157" s="125"/>
      <c r="DF3157" s="125"/>
      <c r="DG3157" s="125"/>
      <c r="DH3157" s="125"/>
    </row>
    <row r="3158" spans="67:112" ht="12.75">
      <c r="BO3158" s="125"/>
      <c r="BP3158" s="125"/>
      <c r="BQ3158" s="125"/>
      <c r="BR3158" s="125"/>
      <c r="BS3158" s="125"/>
      <c r="BT3158" s="125"/>
      <c r="BU3158" s="125"/>
      <c r="BV3158" s="125"/>
      <c r="BW3158" s="125"/>
      <c r="BX3158" s="125"/>
      <c r="BY3158" s="125"/>
      <c r="BZ3158" s="125"/>
      <c r="CA3158" s="125"/>
      <c r="CB3158" s="125"/>
      <c r="CC3158" s="125"/>
      <c r="CD3158" s="125"/>
      <c r="CE3158" s="125"/>
      <c r="CF3158" s="125"/>
      <c r="CG3158" s="125"/>
      <c r="CH3158" s="125"/>
      <c r="CI3158" s="125"/>
      <c r="CJ3158" s="125"/>
      <c r="CK3158" s="125"/>
      <c r="CL3158" s="125"/>
      <c r="CM3158" s="125"/>
      <c r="CN3158" s="125"/>
      <c r="CO3158" s="125"/>
      <c r="CP3158" s="125"/>
      <c r="CQ3158" s="125"/>
      <c r="CR3158" s="125"/>
      <c r="CS3158" s="125"/>
      <c r="CT3158" s="125"/>
      <c r="CU3158" s="125"/>
      <c r="CV3158" s="125"/>
      <c r="CW3158" s="125"/>
      <c r="CX3158" s="125"/>
      <c r="CY3158" s="125"/>
      <c r="CZ3158" s="125"/>
      <c r="DA3158" s="125"/>
      <c r="DB3158" s="125"/>
      <c r="DC3158" s="125"/>
      <c r="DD3158" s="125"/>
      <c r="DE3158" s="125"/>
      <c r="DF3158" s="125"/>
      <c r="DG3158" s="125"/>
      <c r="DH3158" s="125"/>
    </row>
    <row r="3159" spans="67:112" ht="12.75">
      <c r="BO3159" s="125"/>
      <c r="BP3159" s="125"/>
      <c r="BQ3159" s="125"/>
      <c r="BR3159" s="125"/>
      <c r="BS3159" s="125"/>
      <c r="BT3159" s="125"/>
      <c r="BU3159" s="125"/>
      <c r="BV3159" s="125"/>
      <c r="BW3159" s="125"/>
      <c r="BX3159" s="125"/>
      <c r="BY3159" s="125"/>
      <c r="BZ3159" s="125"/>
      <c r="CA3159" s="125"/>
      <c r="CB3159" s="125"/>
      <c r="CC3159" s="125"/>
      <c r="CD3159" s="125"/>
      <c r="CE3159" s="125"/>
      <c r="CF3159" s="125"/>
      <c r="CG3159" s="125"/>
      <c r="CH3159" s="125"/>
      <c r="CI3159" s="125"/>
      <c r="CJ3159" s="125"/>
      <c r="CK3159" s="125"/>
      <c r="CL3159" s="125"/>
      <c r="CM3159" s="125"/>
      <c r="CN3159" s="125"/>
      <c r="CO3159" s="125"/>
      <c r="CP3159" s="125"/>
      <c r="CQ3159" s="125"/>
      <c r="CR3159" s="125"/>
      <c r="CS3159" s="125"/>
      <c r="CT3159" s="125"/>
      <c r="CU3159" s="125"/>
      <c r="CV3159" s="125"/>
      <c r="CW3159" s="125"/>
      <c r="CX3159" s="125"/>
      <c r="CY3159" s="125"/>
      <c r="CZ3159" s="125"/>
      <c r="DA3159" s="125"/>
      <c r="DB3159" s="125"/>
      <c r="DC3159" s="125"/>
      <c r="DD3159" s="125"/>
      <c r="DE3159" s="125"/>
      <c r="DF3159" s="125"/>
      <c r="DG3159" s="125"/>
      <c r="DH3159" s="125"/>
    </row>
    <row r="3160" spans="67:112" ht="12.75">
      <c r="BO3160" s="125"/>
      <c r="BP3160" s="125"/>
      <c r="BQ3160" s="125"/>
      <c r="BR3160" s="125"/>
      <c r="BS3160" s="125"/>
      <c r="BT3160" s="125"/>
      <c r="BU3160" s="125"/>
      <c r="BV3160" s="125"/>
      <c r="BW3160" s="125"/>
      <c r="BX3160" s="125"/>
      <c r="BY3160" s="125"/>
      <c r="BZ3160" s="125"/>
      <c r="CA3160" s="125"/>
      <c r="CB3160" s="125"/>
      <c r="CC3160" s="125"/>
      <c r="CD3160" s="125"/>
      <c r="CE3160" s="125"/>
      <c r="CF3160" s="125"/>
      <c r="CG3160" s="125"/>
      <c r="CH3160" s="125"/>
      <c r="CI3160" s="125"/>
      <c r="CJ3160" s="125"/>
      <c r="CK3160" s="125"/>
      <c r="CL3160" s="125"/>
      <c r="CM3160" s="125"/>
      <c r="CN3160" s="125"/>
      <c r="CO3160" s="125"/>
      <c r="CP3160" s="125"/>
      <c r="CQ3160" s="125"/>
      <c r="CR3160" s="125"/>
      <c r="CS3160" s="125"/>
      <c r="CT3160" s="125"/>
      <c r="CU3160" s="125"/>
      <c r="CV3160" s="125"/>
      <c r="CW3160" s="125"/>
      <c r="CX3160" s="125"/>
      <c r="CY3160" s="125"/>
      <c r="CZ3160" s="125"/>
      <c r="DA3160" s="125"/>
      <c r="DB3160" s="125"/>
      <c r="DC3160" s="125"/>
      <c r="DD3160" s="125"/>
      <c r="DE3160" s="125"/>
      <c r="DF3160" s="125"/>
      <c r="DG3160" s="125"/>
      <c r="DH3160" s="125"/>
    </row>
    <row r="3161" spans="67:112" ht="12.75">
      <c r="BO3161" s="125"/>
      <c r="BP3161" s="125"/>
      <c r="BQ3161" s="125"/>
      <c r="BR3161" s="125"/>
      <c r="BS3161" s="125"/>
      <c r="BT3161" s="125"/>
      <c r="BU3161" s="125"/>
      <c r="BV3161" s="125"/>
      <c r="BW3161" s="125"/>
      <c r="BX3161" s="125"/>
      <c r="BY3161" s="125"/>
      <c r="BZ3161" s="125"/>
      <c r="CA3161" s="125"/>
      <c r="CB3161" s="125"/>
      <c r="CC3161" s="125"/>
      <c r="CD3161" s="125"/>
      <c r="CE3161" s="125"/>
      <c r="CF3161" s="125"/>
      <c r="CG3161" s="125"/>
      <c r="CH3161" s="125"/>
      <c r="CI3161" s="125"/>
      <c r="CJ3161" s="125"/>
      <c r="CK3161" s="125"/>
      <c r="CL3161" s="125"/>
      <c r="CM3161" s="125"/>
      <c r="CN3161" s="125"/>
      <c r="CO3161" s="125"/>
      <c r="CP3161" s="125"/>
      <c r="CQ3161" s="125"/>
      <c r="CR3161" s="125"/>
      <c r="CS3161" s="125"/>
      <c r="CT3161" s="125"/>
      <c r="CU3161" s="125"/>
      <c r="CV3161" s="125"/>
      <c r="CW3161" s="125"/>
      <c r="CX3161" s="125"/>
      <c r="CY3161" s="125"/>
      <c r="CZ3161" s="125"/>
      <c r="DA3161" s="125"/>
      <c r="DB3161" s="125"/>
      <c r="DC3161" s="125"/>
      <c r="DD3161" s="125"/>
      <c r="DE3161" s="125"/>
      <c r="DF3161" s="125"/>
      <c r="DG3161" s="125"/>
      <c r="DH3161" s="125"/>
    </row>
    <row r="3162" spans="67:112" ht="12.75">
      <c r="BO3162" s="125"/>
      <c r="BP3162" s="125"/>
      <c r="BQ3162" s="125"/>
      <c r="BR3162" s="125"/>
      <c r="BS3162" s="125"/>
      <c r="BT3162" s="125"/>
      <c r="BU3162" s="125"/>
      <c r="BV3162" s="125"/>
      <c r="BW3162" s="125"/>
      <c r="BX3162" s="125"/>
      <c r="BY3162" s="125"/>
      <c r="BZ3162" s="125"/>
      <c r="CA3162" s="125"/>
      <c r="CB3162" s="125"/>
      <c r="CC3162" s="125"/>
      <c r="CD3162" s="125"/>
      <c r="CE3162" s="125"/>
      <c r="CF3162" s="125"/>
      <c r="CG3162" s="125"/>
      <c r="CH3162" s="125"/>
      <c r="CI3162" s="125"/>
      <c r="CJ3162" s="125"/>
      <c r="CK3162" s="125"/>
      <c r="CL3162" s="125"/>
      <c r="CM3162" s="125"/>
      <c r="CN3162" s="125"/>
      <c r="CO3162" s="125"/>
      <c r="CP3162" s="125"/>
      <c r="CQ3162" s="125"/>
      <c r="CR3162" s="125"/>
      <c r="CS3162" s="125"/>
      <c r="CT3162" s="125"/>
      <c r="CU3162" s="125"/>
      <c r="CV3162" s="125"/>
      <c r="CW3162" s="125"/>
      <c r="CX3162" s="125"/>
      <c r="CY3162" s="125"/>
      <c r="CZ3162" s="125"/>
      <c r="DA3162" s="125"/>
      <c r="DB3162" s="125"/>
      <c r="DC3162" s="125"/>
      <c r="DD3162" s="125"/>
      <c r="DE3162" s="125"/>
      <c r="DF3162" s="125"/>
      <c r="DG3162" s="125"/>
      <c r="DH3162" s="125"/>
    </row>
    <row r="3163" spans="67:112" ht="12.75">
      <c r="BO3163" s="125"/>
      <c r="BP3163" s="125"/>
      <c r="BQ3163" s="125"/>
      <c r="BR3163" s="125"/>
      <c r="BS3163" s="125"/>
      <c r="BT3163" s="125"/>
      <c r="BU3163" s="125"/>
      <c r="BV3163" s="125"/>
      <c r="BW3163" s="125"/>
      <c r="BX3163" s="125"/>
      <c r="BY3163" s="125"/>
      <c r="BZ3163" s="125"/>
      <c r="CA3163" s="125"/>
      <c r="CB3163" s="125"/>
      <c r="CC3163" s="125"/>
      <c r="CD3163" s="125"/>
      <c r="CE3163" s="125"/>
      <c r="CF3163" s="125"/>
      <c r="CG3163" s="125"/>
      <c r="CH3163" s="125"/>
      <c r="CI3163" s="125"/>
      <c r="CJ3163" s="125"/>
      <c r="CK3163" s="125"/>
      <c r="CL3163" s="125"/>
      <c r="CM3163" s="125"/>
      <c r="CN3163" s="125"/>
      <c r="CO3163" s="125"/>
      <c r="CP3163" s="125"/>
      <c r="CQ3163" s="125"/>
      <c r="CR3163" s="125"/>
      <c r="CS3163" s="125"/>
      <c r="CT3163" s="125"/>
      <c r="CU3163" s="125"/>
      <c r="CV3163" s="125"/>
      <c r="CW3163" s="125"/>
      <c r="CX3163" s="125"/>
      <c r="CY3163" s="125"/>
      <c r="CZ3163" s="125"/>
      <c r="DA3163" s="125"/>
      <c r="DB3163" s="125"/>
      <c r="DC3163" s="125"/>
      <c r="DD3163" s="125"/>
      <c r="DE3163" s="125"/>
      <c r="DF3163" s="125"/>
      <c r="DG3163" s="125"/>
      <c r="DH3163" s="125"/>
    </row>
    <row r="3164" spans="67:112" ht="12.75">
      <c r="BO3164" s="125"/>
      <c r="BP3164" s="125"/>
      <c r="BQ3164" s="125"/>
      <c r="BR3164" s="125"/>
      <c r="BS3164" s="125"/>
      <c r="BT3164" s="125"/>
      <c r="BU3164" s="125"/>
      <c r="BV3164" s="125"/>
      <c r="BW3164" s="125"/>
      <c r="BX3164" s="125"/>
      <c r="BY3164" s="125"/>
      <c r="BZ3164" s="125"/>
      <c r="CA3164" s="125"/>
      <c r="CB3164" s="125"/>
      <c r="CC3164" s="125"/>
      <c r="CD3164" s="125"/>
      <c r="CE3164" s="125"/>
      <c r="CF3164" s="125"/>
      <c r="CG3164" s="125"/>
      <c r="CH3164" s="125"/>
      <c r="CI3164" s="125"/>
      <c r="CJ3164" s="125"/>
      <c r="CK3164" s="125"/>
      <c r="CL3164" s="125"/>
      <c r="CM3164" s="125"/>
      <c r="CN3164" s="125"/>
      <c r="CO3164" s="125"/>
      <c r="CP3164" s="125"/>
      <c r="CQ3164" s="125"/>
      <c r="CR3164" s="125"/>
      <c r="CS3164" s="125"/>
      <c r="CT3164" s="125"/>
      <c r="CU3164" s="125"/>
      <c r="CV3164" s="125"/>
      <c r="CW3164" s="125"/>
      <c r="CX3164" s="125"/>
      <c r="CY3164" s="125"/>
      <c r="CZ3164" s="125"/>
      <c r="DA3164" s="125"/>
      <c r="DB3164" s="125"/>
      <c r="DC3164" s="125"/>
      <c r="DD3164" s="125"/>
      <c r="DE3164" s="125"/>
      <c r="DF3164" s="125"/>
      <c r="DG3164" s="125"/>
      <c r="DH3164" s="125"/>
    </row>
    <row r="3165" spans="67:112" ht="12.75">
      <c r="BO3165" s="125"/>
      <c r="BP3165" s="125"/>
      <c r="BQ3165" s="125"/>
      <c r="BR3165" s="125"/>
      <c r="BS3165" s="125"/>
      <c r="BT3165" s="125"/>
      <c r="BU3165" s="125"/>
      <c r="BV3165" s="125"/>
      <c r="BW3165" s="125"/>
      <c r="BX3165" s="125"/>
      <c r="BY3165" s="125"/>
      <c r="BZ3165" s="125"/>
      <c r="CA3165" s="125"/>
      <c r="CB3165" s="125"/>
      <c r="CC3165" s="125"/>
      <c r="CD3165" s="125"/>
      <c r="CE3165" s="125"/>
      <c r="CF3165" s="125"/>
      <c r="CG3165" s="125"/>
      <c r="CH3165" s="125"/>
      <c r="CI3165" s="125"/>
      <c r="CJ3165" s="125"/>
      <c r="CK3165" s="125"/>
      <c r="CL3165" s="125"/>
      <c r="CM3165" s="125"/>
      <c r="CN3165" s="125"/>
      <c r="CO3165" s="125"/>
      <c r="CP3165" s="125"/>
      <c r="CQ3165" s="125"/>
      <c r="CR3165" s="125"/>
      <c r="CS3165" s="125"/>
      <c r="CT3165" s="125"/>
      <c r="CU3165" s="125"/>
      <c r="CV3165" s="125"/>
      <c r="CW3165" s="125"/>
      <c r="CX3165" s="125"/>
      <c r="CY3165" s="125"/>
      <c r="CZ3165" s="125"/>
      <c r="DA3165" s="125"/>
      <c r="DB3165" s="125"/>
      <c r="DC3165" s="125"/>
      <c r="DD3165" s="125"/>
      <c r="DE3165" s="125"/>
      <c r="DF3165" s="125"/>
      <c r="DG3165" s="125"/>
      <c r="DH3165" s="125"/>
    </row>
    <row r="3166" spans="67:112" ht="12.75">
      <c r="BO3166" s="125"/>
      <c r="BP3166" s="125"/>
      <c r="BQ3166" s="125"/>
      <c r="BR3166" s="125"/>
      <c r="BS3166" s="125"/>
      <c r="BT3166" s="125"/>
      <c r="BU3166" s="125"/>
      <c r="BV3166" s="125"/>
      <c r="BW3166" s="125"/>
      <c r="BX3166" s="125"/>
      <c r="BY3166" s="125"/>
      <c r="BZ3166" s="125"/>
      <c r="CA3166" s="125"/>
      <c r="CB3166" s="125"/>
      <c r="CC3166" s="125"/>
      <c r="CD3166" s="125"/>
      <c r="CE3166" s="125"/>
      <c r="CF3166" s="125"/>
      <c r="CG3166" s="125"/>
      <c r="CH3166" s="125"/>
      <c r="CI3166" s="125"/>
      <c r="CJ3166" s="125"/>
      <c r="CK3166" s="125"/>
      <c r="CL3166" s="125"/>
      <c r="CM3166" s="125"/>
      <c r="CN3166" s="125"/>
      <c r="CO3166" s="125"/>
      <c r="CP3166" s="125"/>
      <c r="CQ3166" s="125"/>
      <c r="CR3166" s="125"/>
      <c r="CS3166" s="125"/>
      <c r="CT3166" s="125"/>
      <c r="CU3166" s="125"/>
      <c r="CV3166" s="125"/>
      <c r="CW3166" s="125"/>
      <c r="CX3166" s="125"/>
      <c r="CY3166" s="125"/>
      <c r="CZ3166" s="125"/>
      <c r="DA3166" s="125"/>
      <c r="DB3166" s="125"/>
      <c r="DC3166" s="125"/>
      <c r="DD3166" s="125"/>
      <c r="DE3166" s="125"/>
      <c r="DF3166" s="125"/>
      <c r="DG3166" s="125"/>
      <c r="DH3166" s="125"/>
    </row>
    <row r="3167" spans="67:112" ht="12.75">
      <c r="BO3167" s="125"/>
      <c r="BP3167" s="125"/>
      <c r="BQ3167" s="125"/>
      <c r="BR3167" s="125"/>
      <c r="BS3167" s="125"/>
      <c r="BT3167" s="125"/>
      <c r="BU3167" s="125"/>
      <c r="BV3167" s="125"/>
      <c r="BW3167" s="125"/>
      <c r="BX3167" s="125"/>
      <c r="BY3167" s="125"/>
      <c r="BZ3167" s="125"/>
      <c r="CA3167" s="125"/>
      <c r="CB3167" s="125"/>
      <c r="CC3167" s="125"/>
      <c r="CD3167" s="125"/>
      <c r="CE3167" s="125"/>
      <c r="CF3167" s="125"/>
      <c r="CG3167" s="125"/>
      <c r="CH3167" s="125"/>
      <c r="CI3167" s="125"/>
      <c r="CJ3167" s="125"/>
      <c r="CK3167" s="125"/>
      <c r="CL3167" s="125"/>
      <c r="CM3167" s="125"/>
      <c r="CN3167" s="125"/>
      <c r="CO3167" s="125"/>
      <c r="CP3167" s="125"/>
      <c r="CQ3167" s="125"/>
      <c r="CR3167" s="125"/>
      <c r="CS3167" s="125"/>
      <c r="CT3167" s="125"/>
      <c r="CU3167" s="125"/>
      <c r="CV3167" s="125"/>
      <c r="CW3167" s="125"/>
      <c r="CX3167" s="125"/>
      <c r="CY3167" s="125"/>
      <c r="CZ3167" s="125"/>
      <c r="DA3167" s="125"/>
      <c r="DB3167" s="125"/>
      <c r="DC3167" s="125"/>
      <c r="DD3167" s="125"/>
      <c r="DE3167" s="125"/>
      <c r="DF3167" s="125"/>
      <c r="DG3167" s="125"/>
      <c r="DH3167" s="125"/>
    </row>
    <row r="3168" spans="67:112" ht="12.75">
      <c r="BO3168" s="125"/>
      <c r="BP3168" s="125"/>
      <c r="BQ3168" s="125"/>
      <c r="BR3168" s="125"/>
      <c r="BS3168" s="125"/>
      <c r="BT3168" s="125"/>
      <c r="BU3168" s="125"/>
      <c r="BV3168" s="125"/>
      <c r="BW3168" s="125"/>
      <c r="BX3168" s="125"/>
      <c r="BY3168" s="125"/>
      <c r="BZ3168" s="125"/>
      <c r="CA3168" s="125"/>
      <c r="CB3168" s="125"/>
      <c r="CC3168" s="125"/>
      <c r="CD3168" s="125"/>
      <c r="CE3168" s="125"/>
      <c r="CF3168" s="125"/>
      <c r="CG3168" s="125"/>
      <c r="CH3168" s="125"/>
      <c r="CI3168" s="125"/>
      <c r="CJ3168" s="125"/>
      <c r="CK3168" s="125"/>
      <c r="CL3168" s="125"/>
      <c r="CM3168" s="125"/>
      <c r="CN3168" s="125"/>
      <c r="CO3168" s="125"/>
      <c r="CP3168" s="125"/>
      <c r="CQ3168" s="125"/>
      <c r="CR3168" s="125"/>
      <c r="CS3168" s="125"/>
      <c r="CT3168" s="125"/>
      <c r="CU3168" s="125"/>
      <c r="CV3168" s="125"/>
      <c r="CW3168" s="125"/>
      <c r="CX3168" s="125"/>
      <c r="CY3168" s="125"/>
      <c r="CZ3168" s="125"/>
      <c r="DA3168" s="125"/>
      <c r="DB3168" s="125"/>
      <c r="DC3168" s="125"/>
      <c r="DD3168" s="125"/>
      <c r="DE3168" s="125"/>
      <c r="DF3168" s="125"/>
      <c r="DG3168" s="125"/>
      <c r="DH3168" s="125"/>
    </row>
    <row r="3169" spans="67:112" ht="12.75">
      <c r="BO3169" s="125"/>
      <c r="BP3169" s="125"/>
      <c r="BQ3169" s="125"/>
      <c r="BR3169" s="125"/>
      <c r="BS3169" s="125"/>
      <c r="BT3169" s="125"/>
      <c r="BU3169" s="125"/>
      <c r="BV3169" s="125"/>
      <c r="BW3169" s="125"/>
      <c r="BX3169" s="125"/>
      <c r="BY3169" s="125"/>
      <c r="BZ3169" s="125"/>
      <c r="CA3169" s="125"/>
      <c r="CB3169" s="125"/>
      <c r="CC3169" s="125"/>
      <c r="CD3169" s="125"/>
      <c r="CE3169" s="125"/>
      <c r="CF3169" s="125"/>
      <c r="CG3169" s="125"/>
      <c r="CH3169" s="125"/>
      <c r="CI3169" s="125"/>
      <c r="CJ3169" s="125"/>
      <c r="CK3169" s="125"/>
      <c r="CL3169" s="125"/>
      <c r="CM3169" s="125"/>
      <c r="CN3169" s="125"/>
      <c r="CO3169" s="125"/>
      <c r="CP3169" s="125"/>
      <c r="CQ3169" s="125"/>
      <c r="CR3169" s="125"/>
      <c r="CS3169" s="125"/>
      <c r="CT3169" s="125"/>
      <c r="CU3169" s="125"/>
      <c r="CV3169" s="125"/>
      <c r="CW3169" s="125"/>
      <c r="CX3169" s="125"/>
      <c r="CY3169" s="125"/>
      <c r="CZ3169" s="125"/>
      <c r="DA3169" s="125"/>
      <c r="DB3169" s="125"/>
      <c r="DC3169" s="125"/>
      <c r="DD3169" s="125"/>
      <c r="DE3169" s="125"/>
      <c r="DF3169" s="125"/>
      <c r="DG3169" s="125"/>
      <c r="DH3169" s="125"/>
    </row>
    <row r="3170" spans="67:112" ht="12.75">
      <c r="BO3170" s="125"/>
      <c r="BP3170" s="125"/>
      <c r="BQ3170" s="125"/>
      <c r="BR3170" s="125"/>
      <c r="BS3170" s="125"/>
      <c r="BT3170" s="125"/>
      <c r="BU3170" s="125"/>
      <c r="BV3170" s="125"/>
      <c r="BW3170" s="125"/>
      <c r="BX3170" s="125"/>
      <c r="BY3170" s="125"/>
      <c r="BZ3170" s="125"/>
      <c r="CA3170" s="125"/>
      <c r="CB3170" s="125"/>
      <c r="CC3170" s="125"/>
      <c r="CD3170" s="125"/>
      <c r="CE3170" s="125"/>
      <c r="CF3170" s="125"/>
      <c r="CG3170" s="125"/>
      <c r="CH3170" s="125"/>
      <c r="CI3170" s="125"/>
      <c r="CJ3170" s="125"/>
      <c r="CK3170" s="125"/>
      <c r="CL3170" s="125"/>
      <c r="CM3170" s="125"/>
      <c r="CN3170" s="125"/>
      <c r="CO3170" s="125"/>
      <c r="CP3170" s="125"/>
      <c r="CQ3170" s="125"/>
      <c r="CR3170" s="125"/>
      <c r="CS3170" s="125"/>
      <c r="CT3170" s="125"/>
      <c r="CU3170" s="125"/>
      <c r="CV3170" s="125"/>
      <c r="CW3170" s="125"/>
      <c r="CX3170" s="125"/>
      <c r="CY3170" s="125"/>
      <c r="CZ3170" s="125"/>
      <c r="DA3170" s="125"/>
      <c r="DB3170" s="125"/>
      <c r="DC3170" s="125"/>
      <c r="DD3170" s="125"/>
      <c r="DE3170" s="125"/>
      <c r="DF3170" s="125"/>
      <c r="DG3170" s="125"/>
      <c r="DH3170" s="125"/>
    </row>
    <row r="3171" spans="67:112" ht="12.75">
      <c r="BO3171" s="125"/>
      <c r="BP3171" s="125"/>
      <c r="BQ3171" s="125"/>
      <c r="BR3171" s="125"/>
      <c r="BS3171" s="125"/>
      <c r="BT3171" s="125"/>
      <c r="BU3171" s="125"/>
      <c r="BV3171" s="125"/>
      <c r="BW3171" s="125"/>
      <c r="BX3171" s="125"/>
      <c r="BY3171" s="125"/>
      <c r="BZ3171" s="125"/>
      <c r="CA3171" s="125"/>
      <c r="CB3171" s="125"/>
      <c r="CC3171" s="125"/>
      <c r="CD3171" s="125"/>
      <c r="CE3171" s="125"/>
      <c r="CF3171" s="125"/>
      <c r="CG3171" s="125"/>
      <c r="CH3171" s="125"/>
      <c r="CI3171" s="125"/>
      <c r="CJ3171" s="125"/>
      <c r="CK3171" s="125"/>
      <c r="CL3171" s="125"/>
      <c r="CM3171" s="125"/>
      <c r="CN3171" s="125"/>
      <c r="CO3171" s="125"/>
      <c r="CP3171" s="125"/>
      <c r="CQ3171" s="125"/>
      <c r="CR3171" s="125"/>
      <c r="CS3171" s="125"/>
      <c r="CT3171" s="125"/>
      <c r="CU3171" s="125"/>
      <c r="CV3171" s="125"/>
      <c r="CW3171" s="125"/>
      <c r="CX3171" s="125"/>
      <c r="CY3171" s="125"/>
      <c r="CZ3171" s="125"/>
      <c r="DA3171" s="125"/>
      <c r="DB3171" s="125"/>
      <c r="DC3171" s="125"/>
      <c r="DD3171" s="125"/>
      <c r="DE3171" s="125"/>
      <c r="DF3171" s="125"/>
      <c r="DG3171" s="125"/>
      <c r="DH3171" s="125"/>
    </row>
    <row r="3172" spans="67:112" ht="12.75">
      <c r="BO3172" s="125"/>
      <c r="BP3172" s="125"/>
      <c r="BQ3172" s="125"/>
      <c r="BR3172" s="125"/>
      <c r="BS3172" s="125"/>
      <c r="BT3172" s="125"/>
      <c r="BU3172" s="125"/>
      <c r="BV3172" s="125"/>
      <c r="BW3172" s="125"/>
      <c r="BX3172" s="125"/>
      <c r="BY3172" s="125"/>
      <c r="BZ3172" s="125"/>
      <c r="CA3172" s="125"/>
      <c r="CB3172" s="125"/>
      <c r="CC3172" s="125"/>
      <c r="CD3172" s="125"/>
      <c r="CE3172" s="125"/>
      <c r="CF3172" s="125"/>
      <c r="CG3172" s="125"/>
      <c r="CH3172" s="125"/>
      <c r="CI3172" s="125"/>
      <c r="CJ3172" s="125"/>
      <c r="CK3172" s="125"/>
      <c r="CL3172" s="125"/>
      <c r="CM3172" s="125"/>
      <c r="CN3172" s="125"/>
      <c r="CO3172" s="125"/>
      <c r="CP3172" s="125"/>
      <c r="CQ3172" s="125"/>
      <c r="CR3172" s="125"/>
      <c r="CS3172" s="125"/>
      <c r="CT3172" s="125"/>
      <c r="CU3172" s="125"/>
      <c r="CV3172" s="125"/>
      <c r="CW3172" s="125"/>
      <c r="CX3172" s="125"/>
      <c r="CY3172" s="125"/>
      <c r="CZ3172" s="125"/>
      <c r="DA3172" s="125"/>
      <c r="DB3172" s="125"/>
      <c r="DC3172" s="125"/>
      <c r="DD3172" s="125"/>
      <c r="DE3172" s="125"/>
      <c r="DF3172" s="125"/>
      <c r="DG3172" s="125"/>
      <c r="DH3172" s="125"/>
    </row>
    <row r="3173" spans="67:112" ht="12.75">
      <c r="BO3173" s="125"/>
      <c r="BP3173" s="125"/>
      <c r="BQ3173" s="125"/>
      <c r="BR3173" s="125"/>
      <c r="BS3173" s="125"/>
      <c r="BT3173" s="125"/>
      <c r="BU3173" s="125"/>
      <c r="BV3173" s="125"/>
      <c r="BW3173" s="125"/>
      <c r="BX3173" s="125"/>
      <c r="BY3173" s="125"/>
      <c r="BZ3173" s="125"/>
      <c r="CA3173" s="125"/>
      <c r="CB3173" s="125"/>
      <c r="CC3173" s="125"/>
      <c r="CD3173" s="125"/>
      <c r="CE3173" s="125"/>
      <c r="CF3173" s="125"/>
      <c r="CG3173" s="125"/>
      <c r="CH3173" s="125"/>
      <c r="CI3173" s="125"/>
      <c r="CJ3173" s="125"/>
      <c r="CK3173" s="125"/>
      <c r="CL3173" s="125"/>
      <c r="CM3173" s="125"/>
      <c r="CN3173" s="125"/>
      <c r="CO3173" s="125"/>
      <c r="CP3173" s="125"/>
      <c r="CQ3173" s="125"/>
      <c r="CR3173" s="125"/>
      <c r="CS3173" s="125"/>
      <c r="CT3173" s="125"/>
      <c r="CU3173" s="125"/>
      <c r="CV3173" s="125"/>
      <c r="CW3173" s="125"/>
      <c r="CX3173" s="125"/>
      <c r="CY3173" s="125"/>
      <c r="CZ3173" s="125"/>
      <c r="DA3173" s="125"/>
      <c r="DB3173" s="125"/>
      <c r="DC3173" s="125"/>
      <c r="DD3173" s="125"/>
      <c r="DE3173" s="125"/>
      <c r="DF3173" s="125"/>
      <c r="DG3173" s="125"/>
      <c r="DH3173" s="125"/>
    </row>
    <row r="3174" spans="67:112" ht="12.75">
      <c r="BO3174" s="125"/>
      <c r="BP3174" s="125"/>
      <c r="BQ3174" s="125"/>
      <c r="BR3174" s="125"/>
      <c r="BS3174" s="125"/>
      <c r="BT3174" s="125"/>
      <c r="BU3174" s="125"/>
      <c r="BV3174" s="125"/>
      <c r="BW3174" s="125"/>
      <c r="BX3174" s="125"/>
      <c r="BY3174" s="125"/>
      <c r="BZ3174" s="125"/>
      <c r="CA3174" s="125"/>
      <c r="CB3174" s="125"/>
      <c r="CC3174" s="125"/>
      <c r="CD3174" s="125"/>
      <c r="CE3174" s="125"/>
      <c r="CF3174" s="125"/>
      <c r="CG3174" s="125"/>
      <c r="CH3174" s="125"/>
      <c r="CI3174" s="125"/>
      <c r="CJ3174" s="125"/>
      <c r="CK3174" s="125"/>
      <c r="CL3174" s="125"/>
      <c r="CM3174" s="125"/>
      <c r="CN3174" s="125"/>
      <c r="CO3174" s="125"/>
      <c r="CP3174" s="125"/>
      <c r="CQ3174" s="125"/>
      <c r="CR3174" s="125"/>
      <c r="CS3174" s="125"/>
      <c r="CT3174" s="125"/>
      <c r="CU3174" s="125"/>
      <c r="CV3174" s="125"/>
      <c r="CW3174" s="125"/>
      <c r="CX3174" s="125"/>
      <c r="CY3174" s="125"/>
      <c r="CZ3174" s="125"/>
      <c r="DA3174" s="125"/>
      <c r="DB3174" s="125"/>
      <c r="DC3174" s="125"/>
      <c r="DD3174" s="125"/>
      <c r="DE3174" s="125"/>
      <c r="DF3174" s="125"/>
      <c r="DG3174" s="125"/>
      <c r="DH3174" s="125"/>
    </row>
    <row r="3175" spans="67:112" ht="12.75">
      <c r="BO3175" s="125"/>
      <c r="BP3175" s="125"/>
      <c r="BQ3175" s="125"/>
      <c r="BR3175" s="125"/>
      <c r="BS3175" s="125"/>
      <c r="BT3175" s="125"/>
      <c r="BU3175" s="125"/>
      <c r="BV3175" s="125"/>
      <c r="BW3175" s="125"/>
      <c r="BX3175" s="125"/>
      <c r="BY3175" s="125"/>
      <c r="BZ3175" s="125"/>
      <c r="CA3175" s="125"/>
      <c r="CB3175" s="125"/>
      <c r="CC3175" s="125"/>
      <c r="CD3175" s="125"/>
      <c r="CE3175" s="125"/>
      <c r="CF3175" s="125"/>
      <c r="CG3175" s="125"/>
      <c r="CH3175" s="125"/>
      <c r="CI3175" s="125"/>
      <c r="CJ3175" s="125"/>
      <c r="CK3175" s="125"/>
      <c r="CL3175" s="125"/>
      <c r="CM3175" s="125"/>
      <c r="CN3175" s="125"/>
      <c r="CO3175" s="125"/>
      <c r="CP3175" s="125"/>
      <c r="CQ3175" s="125"/>
      <c r="CR3175" s="125"/>
      <c r="CS3175" s="125"/>
      <c r="CT3175" s="125"/>
      <c r="CU3175" s="125"/>
      <c r="CV3175" s="125"/>
      <c r="CW3175" s="125"/>
      <c r="CX3175" s="125"/>
      <c r="CY3175" s="125"/>
      <c r="CZ3175" s="125"/>
      <c r="DA3175" s="125"/>
      <c r="DB3175" s="125"/>
      <c r="DC3175" s="125"/>
      <c r="DD3175" s="125"/>
      <c r="DE3175" s="125"/>
      <c r="DF3175" s="125"/>
      <c r="DG3175" s="125"/>
      <c r="DH3175" s="125"/>
    </row>
    <row r="3176" spans="67:112" ht="12.75">
      <c r="BO3176" s="125"/>
      <c r="BP3176" s="125"/>
      <c r="BQ3176" s="125"/>
      <c r="BR3176" s="125"/>
      <c r="BS3176" s="125"/>
      <c r="BT3176" s="125"/>
      <c r="BU3176" s="125"/>
      <c r="BV3176" s="125"/>
      <c r="BW3176" s="125"/>
      <c r="BX3176" s="125"/>
      <c r="BY3176" s="125"/>
      <c r="BZ3176" s="125"/>
      <c r="CA3176" s="125"/>
      <c r="CB3176" s="125"/>
      <c r="CC3176" s="125"/>
      <c r="CD3176" s="125"/>
      <c r="CE3176" s="125"/>
      <c r="CF3176" s="125"/>
      <c r="CG3176" s="125"/>
      <c r="CH3176" s="125"/>
      <c r="CI3176" s="125"/>
      <c r="CJ3176" s="125"/>
      <c r="CK3176" s="125"/>
      <c r="CL3176" s="125"/>
      <c r="CM3176" s="125"/>
      <c r="CN3176" s="125"/>
      <c r="CO3176" s="125"/>
      <c r="CP3176" s="125"/>
      <c r="CQ3176" s="125"/>
      <c r="CR3176" s="125"/>
      <c r="CS3176" s="125"/>
      <c r="CT3176" s="125"/>
      <c r="CU3176" s="125"/>
      <c r="CV3176" s="125"/>
      <c r="CW3176" s="125"/>
      <c r="CX3176" s="125"/>
      <c r="CY3176" s="125"/>
      <c r="CZ3176" s="125"/>
      <c r="DA3176" s="125"/>
      <c r="DB3176" s="125"/>
      <c r="DC3176" s="125"/>
      <c r="DD3176" s="125"/>
      <c r="DE3176" s="125"/>
      <c r="DF3176" s="125"/>
      <c r="DG3176" s="125"/>
      <c r="DH3176" s="125"/>
    </row>
    <row r="3177" spans="67:112" ht="12.75">
      <c r="BO3177" s="125"/>
      <c r="BP3177" s="125"/>
      <c r="BQ3177" s="125"/>
      <c r="BR3177" s="125"/>
      <c r="BS3177" s="125"/>
      <c r="BT3177" s="125"/>
      <c r="BU3177" s="125"/>
      <c r="BV3177" s="125"/>
      <c r="BW3177" s="125"/>
      <c r="BX3177" s="125"/>
      <c r="BY3177" s="125"/>
      <c r="BZ3177" s="125"/>
      <c r="CA3177" s="125"/>
      <c r="CB3177" s="125"/>
      <c r="CC3177" s="125"/>
      <c r="CD3177" s="125"/>
      <c r="CE3177" s="125"/>
      <c r="CF3177" s="125"/>
      <c r="CG3177" s="125"/>
      <c r="CH3177" s="125"/>
      <c r="CI3177" s="125"/>
      <c r="CJ3177" s="125"/>
      <c r="CK3177" s="125"/>
      <c r="CL3177" s="125"/>
      <c r="CM3177" s="125"/>
      <c r="CN3177" s="125"/>
      <c r="CO3177" s="125"/>
      <c r="CP3177" s="125"/>
      <c r="CQ3177" s="125"/>
      <c r="CR3177" s="125"/>
      <c r="CS3177" s="125"/>
      <c r="CT3177" s="125"/>
      <c r="CU3177" s="125"/>
      <c r="CV3177" s="125"/>
      <c r="CW3177" s="125"/>
      <c r="CX3177" s="125"/>
      <c r="CY3177" s="125"/>
      <c r="CZ3177" s="125"/>
      <c r="DA3177" s="125"/>
      <c r="DB3177" s="125"/>
      <c r="DC3177" s="125"/>
      <c r="DD3177" s="125"/>
      <c r="DE3177" s="125"/>
      <c r="DF3177" s="125"/>
      <c r="DG3177" s="125"/>
      <c r="DH3177" s="125"/>
    </row>
    <row r="3178" spans="67:112" ht="12.75">
      <c r="BO3178" s="125"/>
      <c r="BP3178" s="125"/>
      <c r="BQ3178" s="125"/>
      <c r="BR3178" s="125"/>
      <c r="BS3178" s="125"/>
      <c r="BT3178" s="125"/>
      <c r="BU3178" s="125"/>
      <c r="BV3178" s="125"/>
      <c r="BW3178" s="125"/>
      <c r="BX3178" s="125"/>
      <c r="BY3178" s="125"/>
      <c r="BZ3178" s="125"/>
      <c r="CA3178" s="125"/>
      <c r="CB3178" s="125"/>
      <c r="CC3178" s="125"/>
      <c r="CD3178" s="125"/>
      <c r="CE3178" s="125"/>
      <c r="CF3178" s="125"/>
      <c r="CG3178" s="125"/>
      <c r="CH3178" s="125"/>
      <c r="CI3178" s="125"/>
      <c r="CJ3178" s="125"/>
      <c r="CK3178" s="125"/>
      <c r="CL3178" s="125"/>
      <c r="CM3178" s="125"/>
      <c r="CN3178" s="125"/>
      <c r="CO3178" s="125"/>
      <c r="CP3178" s="125"/>
      <c r="CQ3178" s="125"/>
      <c r="CR3178" s="125"/>
      <c r="CS3178" s="125"/>
      <c r="CT3178" s="125"/>
      <c r="CU3178" s="125"/>
      <c r="CV3178" s="125"/>
      <c r="CW3178" s="125"/>
      <c r="CX3178" s="125"/>
      <c r="CY3178" s="125"/>
      <c r="CZ3178" s="125"/>
      <c r="DA3178" s="125"/>
      <c r="DB3178" s="125"/>
      <c r="DC3178" s="125"/>
      <c r="DD3178" s="125"/>
      <c r="DE3178" s="125"/>
      <c r="DF3178" s="125"/>
      <c r="DG3178" s="125"/>
      <c r="DH3178" s="125"/>
    </row>
    <row r="3179" spans="67:112" ht="12.75">
      <c r="BO3179" s="125"/>
      <c r="BP3179" s="125"/>
      <c r="BQ3179" s="125"/>
      <c r="BR3179" s="125"/>
      <c r="BS3179" s="125"/>
      <c r="BT3179" s="125"/>
      <c r="BU3179" s="125"/>
      <c r="BV3179" s="125"/>
      <c r="BW3179" s="125"/>
      <c r="BX3179" s="125"/>
      <c r="BY3179" s="125"/>
      <c r="BZ3179" s="125"/>
      <c r="CA3179" s="125"/>
      <c r="CB3179" s="125"/>
      <c r="CC3179" s="125"/>
      <c r="CD3179" s="125"/>
      <c r="CE3179" s="125"/>
      <c r="CF3179" s="125"/>
      <c r="CG3179" s="125"/>
      <c r="CH3179" s="125"/>
      <c r="CI3179" s="125"/>
      <c r="CJ3179" s="125"/>
      <c r="CK3179" s="125"/>
      <c r="CL3179" s="125"/>
      <c r="CM3179" s="125"/>
      <c r="CN3179" s="125"/>
      <c r="CO3179" s="125"/>
      <c r="CP3179" s="125"/>
      <c r="CQ3179" s="125"/>
      <c r="CR3179" s="125"/>
      <c r="CS3179" s="125"/>
      <c r="CT3179" s="125"/>
      <c r="CU3179" s="125"/>
      <c r="CV3179" s="125"/>
      <c r="CW3179" s="125"/>
      <c r="CX3179" s="125"/>
      <c r="CY3179" s="125"/>
      <c r="CZ3179" s="125"/>
      <c r="DA3179" s="125"/>
      <c r="DB3179" s="125"/>
      <c r="DC3179" s="125"/>
      <c r="DD3179" s="125"/>
      <c r="DE3179" s="125"/>
      <c r="DF3179" s="125"/>
      <c r="DG3179" s="125"/>
      <c r="DH3179" s="125"/>
    </row>
    <row r="3180" spans="67:112" ht="12.75">
      <c r="BO3180" s="125"/>
      <c r="BP3180" s="125"/>
      <c r="BQ3180" s="125"/>
      <c r="BR3180" s="125"/>
      <c r="BS3180" s="125"/>
      <c r="BT3180" s="125"/>
      <c r="BU3180" s="125"/>
      <c r="BV3180" s="125"/>
      <c r="BW3180" s="125"/>
      <c r="BX3180" s="125"/>
      <c r="BY3180" s="125"/>
      <c r="BZ3180" s="125"/>
      <c r="CA3180" s="125"/>
      <c r="CB3180" s="125"/>
      <c r="CC3180" s="125"/>
      <c r="CD3180" s="125"/>
      <c r="CE3180" s="125"/>
      <c r="CF3180" s="125"/>
      <c r="CG3180" s="125"/>
      <c r="CH3180" s="125"/>
      <c r="CI3180" s="125"/>
      <c r="CJ3180" s="125"/>
      <c r="CK3180" s="125"/>
      <c r="CL3180" s="125"/>
      <c r="CM3180" s="125"/>
      <c r="CN3180" s="125"/>
      <c r="CO3180" s="125"/>
      <c r="CP3180" s="125"/>
      <c r="CQ3180" s="125"/>
      <c r="CR3180" s="125"/>
      <c r="CS3180" s="125"/>
      <c r="CT3180" s="125"/>
      <c r="CU3180" s="125"/>
      <c r="CV3180" s="125"/>
      <c r="CW3180" s="125"/>
      <c r="CX3180" s="125"/>
      <c r="CY3180" s="125"/>
      <c r="CZ3180" s="125"/>
      <c r="DA3180" s="125"/>
      <c r="DB3180" s="125"/>
      <c r="DC3180" s="125"/>
      <c r="DD3180" s="125"/>
      <c r="DE3180" s="125"/>
      <c r="DF3180" s="125"/>
      <c r="DG3180" s="125"/>
      <c r="DH3180" s="125"/>
    </row>
    <row r="3181" spans="67:112" ht="12.75">
      <c r="BO3181" s="125"/>
      <c r="BP3181" s="125"/>
      <c r="BQ3181" s="125"/>
      <c r="BR3181" s="125"/>
      <c r="BS3181" s="125"/>
      <c r="BT3181" s="125"/>
      <c r="BU3181" s="125"/>
      <c r="BV3181" s="125"/>
      <c r="BW3181" s="125"/>
      <c r="BX3181" s="125"/>
      <c r="BY3181" s="125"/>
      <c r="BZ3181" s="125"/>
      <c r="CA3181" s="125"/>
      <c r="CB3181" s="125"/>
      <c r="CC3181" s="125"/>
      <c r="CD3181" s="125"/>
      <c r="CE3181" s="125"/>
      <c r="CF3181" s="125"/>
      <c r="CG3181" s="125"/>
      <c r="CH3181" s="125"/>
      <c r="CI3181" s="125"/>
      <c r="CJ3181" s="125"/>
      <c r="CK3181" s="125"/>
      <c r="CL3181" s="125"/>
      <c r="CM3181" s="125"/>
      <c r="CN3181" s="125"/>
      <c r="CO3181" s="125"/>
      <c r="CP3181" s="125"/>
      <c r="CQ3181" s="125"/>
      <c r="CR3181" s="125"/>
      <c r="CS3181" s="125"/>
      <c r="CT3181" s="125"/>
      <c r="CU3181" s="125"/>
      <c r="CV3181" s="125"/>
      <c r="CW3181" s="125"/>
      <c r="CX3181" s="125"/>
      <c r="CY3181" s="125"/>
      <c r="CZ3181" s="125"/>
      <c r="DA3181" s="125"/>
      <c r="DB3181" s="125"/>
      <c r="DC3181" s="125"/>
      <c r="DD3181" s="125"/>
      <c r="DE3181" s="125"/>
      <c r="DF3181" s="125"/>
      <c r="DG3181" s="125"/>
      <c r="DH3181" s="125"/>
    </row>
    <row r="3182" spans="67:112" ht="12.75">
      <c r="BO3182" s="125"/>
      <c r="BP3182" s="125"/>
      <c r="BQ3182" s="125"/>
      <c r="BR3182" s="125"/>
      <c r="BS3182" s="125"/>
      <c r="BT3182" s="125"/>
      <c r="BU3182" s="125"/>
      <c r="BV3182" s="125"/>
      <c r="BW3182" s="125"/>
      <c r="BX3182" s="125"/>
      <c r="BY3182" s="125"/>
      <c r="BZ3182" s="125"/>
      <c r="CA3182" s="125"/>
      <c r="CB3182" s="125"/>
      <c r="CC3182" s="125"/>
      <c r="CD3182" s="125"/>
      <c r="CE3182" s="125"/>
      <c r="CF3182" s="125"/>
      <c r="CG3182" s="125"/>
      <c r="CH3182" s="125"/>
      <c r="CI3182" s="125"/>
      <c r="CJ3182" s="125"/>
      <c r="CK3182" s="125"/>
      <c r="CL3182" s="125"/>
      <c r="CM3182" s="125"/>
      <c r="CN3182" s="125"/>
      <c r="CO3182" s="125"/>
      <c r="CP3182" s="125"/>
      <c r="CQ3182" s="125"/>
      <c r="CR3182" s="125"/>
      <c r="CS3182" s="125"/>
      <c r="CT3182" s="125"/>
      <c r="CU3182" s="125"/>
      <c r="CV3182" s="125"/>
      <c r="CW3182" s="125"/>
      <c r="CX3182" s="125"/>
      <c r="CY3182" s="125"/>
      <c r="CZ3182" s="125"/>
      <c r="DA3182" s="125"/>
      <c r="DB3182" s="125"/>
      <c r="DC3182" s="125"/>
      <c r="DD3182" s="125"/>
      <c r="DE3182" s="125"/>
      <c r="DF3182" s="125"/>
      <c r="DG3182" s="125"/>
      <c r="DH3182" s="125"/>
    </row>
    <row r="3183" spans="67:112" ht="12.75">
      <c r="BO3183" s="125"/>
      <c r="BP3183" s="125"/>
      <c r="BQ3183" s="125"/>
      <c r="BR3183" s="125"/>
      <c r="BS3183" s="125"/>
      <c r="BT3183" s="125"/>
      <c r="BU3183" s="125"/>
      <c r="BV3183" s="125"/>
      <c r="BW3183" s="125"/>
      <c r="BX3183" s="125"/>
      <c r="BY3183" s="125"/>
      <c r="BZ3183" s="125"/>
      <c r="CA3183" s="125"/>
      <c r="CB3183" s="125"/>
      <c r="CC3183" s="125"/>
      <c r="CD3183" s="125"/>
      <c r="CE3183" s="125"/>
      <c r="CF3183" s="125"/>
      <c r="CG3183" s="125"/>
      <c r="CH3183" s="125"/>
      <c r="CI3183" s="125"/>
      <c r="CJ3183" s="125"/>
      <c r="CK3183" s="125"/>
      <c r="CL3183" s="125"/>
      <c r="CM3183" s="125"/>
      <c r="CN3183" s="125"/>
      <c r="CO3183" s="125"/>
      <c r="CP3183" s="125"/>
      <c r="CQ3183" s="125"/>
      <c r="CR3183" s="125"/>
      <c r="CS3183" s="125"/>
      <c r="CT3183" s="125"/>
      <c r="CU3183" s="125"/>
      <c r="CV3183" s="125"/>
      <c r="CW3183" s="125"/>
      <c r="CX3183" s="125"/>
      <c r="CY3183" s="125"/>
      <c r="CZ3183" s="125"/>
      <c r="DA3183" s="125"/>
      <c r="DB3183" s="125"/>
      <c r="DC3183" s="125"/>
      <c r="DD3183" s="125"/>
      <c r="DE3183" s="125"/>
      <c r="DF3183" s="125"/>
      <c r="DG3183" s="125"/>
      <c r="DH3183" s="125"/>
    </row>
    <row r="3184" spans="67:112" ht="12.75">
      <c r="BO3184" s="125"/>
      <c r="BP3184" s="125"/>
      <c r="BQ3184" s="125"/>
      <c r="BR3184" s="125"/>
      <c r="BS3184" s="125"/>
      <c r="BT3184" s="125"/>
      <c r="BU3184" s="125"/>
      <c r="BV3184" s="125"/>
      <c r="BW3184" s="125"/>
      <c r="BX3184" s="125"/>
      <c r="BY3184" s="125"/>
      <c r="BZ3184" s="125"/>
      <c r="CA3184" s="125"/>
      <c r="CB3184" s="125"/>
      <c r="CC3184" s="125"/>
      <c r="CD3184" s="125"/>
      <c r="CE3184" s="125"/>
      <c r="CF3184" s="125"/>
      <c r="CG3184" s="125"/>
      <c r="CH3184" s="125"/>
      <c r="CI3184" s="125"/>
      <c r="CJ3184" s="125"/>
      <c r="CK3184" s="125"/>
      <c r="CL3184" s="125"/>
      <c r="CM3184" s="125"/>
      <c r="CN3184" s="125"/>
      <c r="CO3184" s="125"/>
      <c r="CP3184" s="125"/>
      <c r="CQ3184" s="125"/>
      <c r="CR3184" s="125"/>
      <c r="CS3184" s="125"/>
      <c r="CT3184" s="125"/>
      <c r="CU3184" s="125"/>
      <c r="CV3184" s="125"/>
      <c r="CW3184" s="125"/>
      <c r="CX3184" s="125"/>
      <c r="CY3184" s="125"/>
      <c r="CZ3184" s="125"/>
      <c r="DA3184" s="125"/>
      <c r="DB3184" s="125"/>
      <c r="DC3184" s="125"/>
      <c r="DD3184" s="125"/>
      <c r="DE3184" s="125"/>
      <c r="DF3184" s="125"/>
      <c r="DG3184" s="125"/>
      <c r="DH3184" s="125"/>
    </row>
    <row r="3185" spans="67:112" ht="12.75">
      <c r="BO3185" s="125"/>
      <c r="BP3185" s="125"/>
      <c r="BQ3185" s="125"/>
      <c r="BR3185" s="125"/>
      <c r="BS3185" s="125"/>
      <c r="BT3185" s="125"/>
      <c r="BU3185" s="125"/>
      <c r="BV3185" s="125"/>
      <c r="BW3185" s="125"/>
      <c r="BX3185" s="125"/>
      <c r="BY3185" s="125"/>
      <c r="BZ3185" s="125"/>
      <c r="CA3185" s="125"/>
      <c r="CB3185" s="125"/>
      <c r="CC3185" s="125"/>
      <c r="CD3185" s="125"/>
      <c r="CE3185" s="125"/>
      <c r="CF3185" s="125"/>
      <c r="CG3185" s="125"/>
      <c r="CH3185" s="125"/>
      <c r="CI3185" s="125"/>
      <c r="CJ3185" s="125"/>
      <c r="CK3185" s="125"/>
      <c r="CL3185" s="125"/>
      <c r="CM3185" s="125"/>
      <c r="CN3185" s="125"/>
      <c r="CO3185" s="125"/>
      <c r="CP3185" s="125"/>
      <c r="CQ3185" s="125"/>
      <c r="CR3185" s="125"/>
      <c r="CS3185" s="125"/>
      <c r="CT3185" s="125"/>
      <c r="CU3185" s="125"/>
      <c r="CV3185" s="125"/>
      <c r="CW3185" s="125"/>
      <c r="CX3185" s="125"/>
      <c r="CY3185" s="125"/>
      <c r="CZ3185" s="125"/>
      <c r="DA3185" s="125"/>
      <c r="DB3185" s="125"/>
      <c r="DC3185" s="125"/>
      <c r="DD3185" s="125"/>
      <c r="DE3185" s="125"/>
      <c r="DF3185" s="125"/>
      <c r="DG3185" s="125"/>
      <c r="DH3185" s="125"/>
    </row>
    <row r="3186" spans="67:112" ht="12.75">
      <c r="BO3186" s="125"/>
      <c r="BP3186" s="125"/>
      <c r="BQ3186" s="125"/>
      <c r="BR3186" s="125"/>
      <c r="BS3186" s="125"/>
      <c r="BT3186" s="125"/>
      <c r="BU3186" s="125"/>
      <c r="BV3186" s="125"/>
      <c r="BW3186" s="125"/>
      <c r="BX3186" s="125"/>
      <c r="BY3186" s="125"/>
      <c r="BZ3186" s="125"/>
      <c r="CA3186" s="125"/>
      <c r="CB3186" s="125"/>
      <c r="CC3186" s="125"/>
      <c r="CD3186" s="125"/>
      <c r="CE3186" s="125"/>
      <c r="CF3186" s="125"/>
      <c r="CG3186" s="125"/>
      <c r="CH3186" s="125"/>
      <c r="CI3186" s="125"/>
      <c r="CJ3186" s="125"/>
      <c r="CK3186" s="125"/>
      <c r="CL3186" s="125"/>
      <c r="CM3186" s="125"/>
      <c r="CN3186" s="125"/>
      <c r="CO3186" s="125"/>
      <c r="CP3186" s="125"/>
      <c r="CQ3186" s="125"/>
      <c r="CR3186" s="125"/>
      <c r="CS3186" s="125"/>
      <c r="CT3186" s="125"/>
      <c r="CU3186" s="125"/>
      <c r="CV3186" s="125"/>
      <c r="CW3186" s="125"/>
      <c r="CX3186" s="125"/>
      <c r="CY3186" s="125"/>
      <c r="CZ3186" s="125"/>
      <c r="DA3186" s="125"/>
      <c r="DB3186" s="125"/>
      <c r="DC3186" s="125"/>
      <c r="DD3186" s="125"/>
      <c r="DE3186" s="125"/>
      <c r="DF3186" s="125"/>
      <c r="DG3186" s="125"/>
      <c r="DH3186" s="125"/>
    </row>
    <row r="3187" spans="67:112" ht="12.75">
      <c r="BO3187" s="125"/>
      <c r="BP3187" s="125"/>
      <c r="BQ3187" s="125"/>
      <c r="BR3187" s="125"/>
      <c r="BS3187" s="125"/>
      <c r="BT3187" s="125"/>
      <c r="BU3187" s="125"/>
      <c r="BV3187" s="125"/>
      <c r="BW3187" s="125"/>
      <c r="BX3187" s="125"/>
      <c r="BY3187" s="125"/>
      <c r="BZ3187" s="125"/>
      <c r="CA3187" s="125"/>
      <c r="CB3187" s="125"/>
      <c r="CC3187" s="125"/>
      <c r="CD3187" s="125"/>
      <c r="CE3187" s="125"/>
      <c r="CF3187" s="125"/>
      <c r="CG3187" s="125"/>
      <c r="CH3187" s="125"/>
      <c r="CI3187" s="125"/>
      <c r="CJ3187" s="125"/>
      <c r="CK3187" s="125"/>
      <c r="CL3187" s="125"/>
      <c r="CM3187" s="125"/>
      <c r="CN3187" s="125"/>
      <c r="CO3187" s="125"/>
      <c r="CP3187" s="125"/>
      <c r="CQ3187" s="125"/>
      <c r="CR3187" s="125"/>
      <c r="CS3187" s="125"/>
      <c r="CT3187" s="125"/>
      <c r="CU3187" s="125"/>
      <c r="CV3187" s="125"/>
      <c r="CW3187" s="125"/>
      <c r="CX3187" s="125"/>
      <c r="CY3187" s="125"/>
      <c r="CZ3187" s="125"/>
      <c r="DA3187" s="125"/>
      <c r="DB3187" s="125"/>
      <c r="DC3187" s="125"/>
      <c r="DD3187" s="125"/>
      <c r="DE3187" s="125"/>
      <c r="DF3187" s="125"/>
      <c r="DG3187" s="125"/>
      <c r="DH3187" s="125"/>
    </row>
    <row r="3188" spans="67:112" ht="12.75">
      <c r="BO3188" s="125"/>
      <c r="BP3188" s="125"/>
      <c r="BQ3188" s="125"/>
      <c r="BR3188" s="125"/>
      <c r="BS3188" s="125"/>
      <c r="BT3188" s="125"/>
      <c r="BU3188" s="125"/>
      <c r="BV3188" s="125"/>
      <c r="BW3188" s="125"/>
      <c r="BX3188" s="125"/>
      <c r="BY3188" s="125"/>
      <c r="BZ3188" s="125"/>
      <c r="CA3188" s="125"/>
      <c r="CB3188" s="125"/>
      <c r="CC3188" s="125"/>
      <c r="CD3188" s="125"/>
      <c r="CE3188" s="125"/>
      <c r="CF3188" s="125"/>
      <c r="CG3188" s="125"/>
      <c r="CH3188" s="125"/>
      <c r="CI3188" s="125"/>
      <c r="CJ3188" s="125"/>
      <c r="CK3188" s="125"/>
      <c r="CL3188" s="125"/>
      <c r="CM3188" s="125"/>
      <c r="CN3188" s="125"/>
      <c r="CO3188" s="125"/>
      <c r="CP3188" s="125"/>
      <c r="CQ3188" s="125"/>
      <c r="CR3188" s="125"/>
      <c r="CS3188" s="125"/>
      <c r="CT3188" s="125"/>
      <c r="CU3188" s="125"/>
      <c r="CV3188" s="125"/>
      <c r="CW3188" s="125"/>
      <c r="CX3188" s="125"/>
      <c r="CY3188" s="125"/>
      <c r="CZ3188" s="125"/>
      <c r="DA3188" s="125"/>
      <c r="DB3188" s="125"/>
      <c r="DC3188" s="125"/>
      <c r="DD3188" s="125"/>
      <c r="DE3188" s="125"/>
      <c r="DF3188" s="125"/>
      <c r="DG3188" s="125"/>
      <c r="DH3188" s="125"/>
    </row>
    <row r="3189" spans="67:112" ht="12.75">
      <c r="BO3189" s="125"/>
      <c r="BP3189" s="125"/>
      <c r="BQ3189" s="125"/>
      <c r="BR3189" s="125"/>
      <c r="BS3189" s="125"/>
      <c r="BT3189" s="125"/>
      <c r="BU3189" s="125"/>
      <c r="BV3189" s="125"/>
      <c r="BW3189" s="125"/>
      <c r="BX3189" s="125"/>
      <c r="BY3189" s="125"/>
      <c r="BZ3189" s="125"/>
      <c r="CA3189" s="125"/>
      <c r="CB3189" s="125"/>
      <c r="CC3189" s="125"/>
      <c r="CD3189" s="125"/>
      <c r="CE3189" s="125"/>
      <c r="CF3189" s="125"/>
      <c r="CG3189" s="125"/>
      <c r="CH3189" s="125"/>
      <c r="CI3189" s="125"/>
      <c r="CJ3189" s="125"/>
      <c r="CK3189" s="125"/>
      <c r="CL3189" s="125"/>
      <c r="CM3189" s="125"/>
      <c r="CN3189" s="125"/>
      <c r="CO3189" s="125"/>
      <c r="CP3189" s="125"/>
      <c r="CQ3189" s="125"/>
      <c r="CR3189" s="125"/>
      <c r="CS3189" s="125"/>
      <c r="CT3189" s="125"/>
      <c r="CU3189" s="125"/>
      <c r="CV3189" s="125"/>
      <c r="CW3189" s="125"/>
      <c r="CX3189" s="125"/>
      <c r="CY3189" s="125"/>
      <c r="CZ3189" s="125"/>
      <c r="DA3189" s="125"/>
      <c r="DB3189" s="125"/>
      <c r="DC3189" s="125"/>
      <c r="DD3189" s="125"/>
      <c r="DE3189" s="125"/>
      <c r="DF3189" s="125"/>
      <c r="DG3189" s="125"/>
      <c r="DH3189" s="125"/>
    </row>
    <row r="3190" spans="67:112" ht="12.75">
      <c r="BO3190" s="125"/>
      <c r="BP3190" s="125"/>
      <c r="BQ3190" s="125"/>
      <c r="BR3190" s="125"/>
      <c r="BS3190" s="125"/>
      <c r="BT3190" s="125"/>
      <c r="BU3190" s="125"/>
      <c r="BV3190" s="125"/>
      <c r="BW3190" s="125"/>
      <c r="BX3190" s="125"/>
      <c r="BY3190" s="125"/>
      <c r="BZ3190" s="125"/>
      <c r="CA3190" s="125"/>
      <c r="CB3190" s="125"/>
      <c r="CC3190" s="125"/>
      <c r="CD3190" s="125"/>
      <c r="CE3190" s="125"/>
      <c r="CF3190" s="125"/>
      <c r="CG3190" s="125"/>
      <c r="CH3190" s="125"/>
      <c r="CI3190" s="125"/>
      <c r="CJ3190" s="125"/>
      <c r="CK3190" s="125"/>
      <c r="CL3190" s="125"/>
      <c r="CM3190" s="125"/>
      <c r="CN3190" s="125"/>
      <c r="CO3190" s="125"/>
      <c r="CP3190" s="125"/>
      <c r="CQ3190" s="125"/>
      <c r="CR3190" s="125"/>
      <c r="CS3190" s="125"/>
      <c r="CT3190" s="125"/>
      <c r="CU3190" s="125"/>
      <c r="CV3190" s="125"/>
      <c r="CW3190" s="125"/>
      <c r="CX3190" s="125"/>
      <c r="CY3190" s="125"/>
      <c r="CZ3190" s="125"/>
      <c r="DA3190" s="125"/>
      <c r="DB3190" s="125"/>
      <c r="DC3190" s="125"/>
      <c r="DD3190" s="125"/>
      <c r="DE3190" s="125"/>
      <c r="DF3190" s="125"/>
      <c r="DG3190" s="125"/>
      <c r="DH3190" s="125"/>
    </row>
    <row r="3191" spans="67:112" ht="12.75">
      <c r="BO3191" s="125"/>
      <c r="BP3191" s="125"/>
      <c r="BQ3191" s="125"/>
      <c r="BR3191" s="125"/>
      <c r="BS3191" s="125"/>
      <c r="BT3191" s="125"/>
      <c r="BU3191" s="125"/>
      <c r="BV3191" s="125"/>
      <c r="BW3191" s="125"/>
      <c r="BX3191" s="125"/>
      <c r="BY3191" s="125"/>
      <c r="BZ3191" s="125"/>
      <c r="CA3191" s="125"/>
      <c r="CB3191" s="125"/>
      <c r="CC3191" s="125"/>
      <c r="CD3191" s="125"/>
      <c r="CE3191" s="125"/>
      <c r="CF3191" s="125"/>
      <c r="CG3191" s="125"/>
      <c r="CH3191" s="125"/>
      <c r="CI3191" s="125"/>
      <c r="CJ3191" s="125"/>
      <c r="CK3191" s="125"/>
      <c r="CL3191" s="125"/>
      <c r="CM3191" s="125"/>
      <c r="CN3191" s="125"/>
      <c r="CO3191" s="125"/>
      <c r="CP3191" s="125"/>
      <c r="CQ3191" s="125"/>
      <c r="CR3191" s="125"/>
      <c r="CS3191" s="125"/>
      <c r="CT3191" s="125"/>
      <c r="CU3191" s="125"/>
      <c r="CV3191" s="125"/>
      <c r="CW3191" s="125"/>
      <c r="CX3191" s="125"/>
      <c r="CY3191" s="125"/>
      <c r="CZ3191" s="125"/>
      <c r="DA3191" s="125"/>
      <c r="DB3191" s="125"/>
      <c r="DC3191" s="125"/>
      <c r="DD3191" s="125"/>
      <c r="DE3191" s="125"/>
      <c r="DF3191" s="125"/>
      <c r="DG3191" s="125"/>
      <c r="DH3191" s="125"/>
    </row>
    <row r="3192" spans="67:112" ht="12.75">
      <c r="BO3192" s="125"/>
      <c r="BP3192" s="125"/>
      <c r="BQ3192" s="125"/>
      <c r="BR3192" s="125"/>
      <c r="BS3192" s="125"/>
      <c r="BT3192" s="125"/>
      <c r="BU3192" s="125"/>
      <c r="BV3192" s="125"/>
      <c r="BW3192" s="125"/>
      <c r="BX3192" s="125"/>
      <c r="BY3192" s="125"/>
      <c r="BZ3192" s="125"/>
      <c r="CA3192" s="125"/>
      <c r="CB3192" s="125"/>
      <c r="CC3192" s="125"/>
      <c r="CD3192" s="125"/>
      <c r="CE3192" s="125"/>
      <c r="CF3192" s="125"/>
      <c r="CG3192" s="125"/>
      <c r="CH3192" s="125"/>
      <c r="CI3192" s="125"/>
      <c r="CJ3192" s="125"/>
      <c r="CK3192" s="125"/>
      <c r="CL3192" s="125"/>
      <c r="CM3192" s="125"/>
      <c r="CN3192" s="125"/>
      <c r="CO3192" s="125"/>
      <c r="CP3192" s="125"/>
      <c r="CQ3192" s="125"/>
      <c r="CR3192" s="125"/>
      <c r="CS3192" s="125"/>
      <c r="CT3192" s="125"/>
      <c r="CU3192" s="125"/>
      <c r="CV3192" s="125"/>
      <c r="CW3192" s="125"/>
      <c r="CX3192" s="125"/>
      <c r="CY3192" s="125"/>
      <c r="CZ3192" s="125"/>
      <c r="DA3192" s="125"/>
      <c r="DB3192" s="125"/>
      <c r="DC3192" s="125"/>
      <c r="DD3192" s="125"/>
      <c r="DE3192" s="125"/>
      <c r="DF3192" s="125"/>
      <c r="DG3192" s="125"/>
      <c r="DH3192" s="125"/>
    </row>
    <row r="3193" spans="67:112" ht="12.75">
      <c r="BO3193" s="125"/>
      <c r="BP3193" s="125"/>
      <c r="BQ3193" s="125"/>
      <c r="BR3193" s="125"/>
      <c r="BS3193" s="125"/>
      <c r="BT3193" s="125"/>
      <c r="BU3193" s="125"/>
      <c r="BV3193" s="125"/>
      <c r="BW3193" s="125"/>
      <c r="BX3193" s="125"/>
      <c r="BY3193" s="125"/>
      <c r="BZ3193" s="125"/>
      <c r="CA3193" s="125"/>
      <c r="CB3193" s="125"/>
      <c r="CC3193" s="125"/>
      <c r="CD3193" s="125"/>
      <c r="CE3193" s="125"/>
      <c r="CF3193" s="125"/>
      <c r="CG3193" s="125"/>
      <c r="CH3193" s="125"/>
      <c r="CI3193" s="125"/>
      <c r="CJ3193" s="125"/>
      <c r="CK3193" s="125"/>
      <c r="CL3193" s="125"/>
      <c r="CM3193" s="125"/>
      <c r="CN3193" s="125"/>
      <c r="CO3193" s="125"/>
      <c r="CP3193" s="125"/>
      <c r="CQ3193" s="125"/>
      <c r="CR3193" s="125"/>
      <c r="CS3193" s="125"/>
      <c r="CT3193" s="125"/>
      <c r="CU3193" s="125"/>
      <c r="CV3193" s="125"/>
      <c r="CW3193" s="125"/>
      <c r="CX3193" s="125"/>
      <c r="CY3193" s="125"/>
      <c r="CZ3193" s="125"/>
      <c r="DA3193" s="125"/>
      <c r="DB3193" s="125"/>
      <c r="DC3193" s="125"/>
      <c r="DD3193" s="125"/>
      <c r="DE3193" s="125"/>
      <c r="DF3193" s="125"/>
      <c r="DG3193" s="125"/>
      <c r="DH3193" s="125"/>
    </row>
    <row r="3194" spans="67:112" ht="12.75">
      <c r="BO3194" s="125"/>
      <c r="BP3194" s="125"/>
      <c r="BQ3194" s="125"/>
      <c r="BR3194" s="125"/>
      <c r="BS3194" s="125"/>
      <c r="BT3194" s="125"/>
      <c r="BU3194" s="125"/>
      <c r="BV3194" s="125"/>
      <c r="BW3194" s="125"/>
      <c r="BX3194" s="125"/>
      <c r="BY3194" s="125"/>
      <c r="BZ3194" s="125"/>
      <c r="CA3194" s="125"/>
      <c r="CB3194" s="125"/>
      <c r="CC3194" s="125"/>
      <c r="CD3194" s="125"/>
      <c r="CE3194" s="125"/>
      <c r="CF3194" s="125"/>
      <c r="CG3194" s="125"/>
      <c r="CH3194" s="125"/>
      <c r="CI3194" s="125"/>
      <c r="CJ3194" s="125"/>
      <c r="CK3194" s="125"/>
      <c r="CL3194" s="125"/>
      <c r="CM3194" s="125"/>
      <c r="CN3194" s="125"/>
      <c r="CO3194" s="125"/>
      <c r="CP3194" s="125"/>
      <c r="CQ3194" s="125"/>
      <c r="CR3194" s="125"/>
      <c r="CS3194" s="125"/>
      <c r="CT3194" s="125"/>
      <c r="CU3194" s="125"/>
      <c r="CV3194" s="125"/>
      <c r="CW3194" s="125"/>
      <c r="CX3194" s="125"/>
      <c r="CY3194" s="125"/>
      <c r="CZ3194" s="125"/>
      <c r="DA3194" s="125"/>
      <c r="DB3194" s="125"/>
      <c r="DC3194" s="125"/>
      <c r="DD3194" s="125"/>
      <c r="DE3194" s="125"/>
      <c r="DF3194" s="125"/>
      <c r="DG3194" s="125"/>
      <c r="DH3194" s="125"/>
    </row>
    <row r="3195" spans="67:112" ht="12.75">
      <c r="BO3195" s="125"/>
      <c r="BP3195" s="125"/>
      <c r="BQ3195" s="125"/>
      <c r="BR3195" s="125"/>
      <c r="BS3195" s="125"/>
      <c r="BT3195" s="125"/>
      <c r="BU3195" s="125"/>
      <c r="BV3195" s="125"/>
      <c r="BW3195" s="125"/>
      <c r="BX3195" s="125"/>
      <c r="BY3195" s="125"/>
      <c r="BZ3195" s="125"/>
      <c r="CA3195" s="125"/>
      <c r="CB3195" s="125"/>
      <c r="CC3195" s="125"/>
      <c r="CD3195" s="125"/>
      <c r="CE3195" s="125"/>
      <c r="CF3195" s="125"/>
      <c r="CG3195" s="125"/>
      <c r="CH3195" s="125"/>
      <c r="CI3195" s="125"/>
      <c r="CJ3195" s="125"/>
      <c r="CK3195" s="125"/>
      <c r="CL3195" s="125"/>
      <c r="CM3195" s="125"/>
      <c r="CN3195" s="125"/>
      <c r="CO3195" s="125"/>
      <c r="CP3195" s="125"/>
      <c r="CQ3195" s="125"/>
      <c r="CR3195" s="125"/>
      <c r="CS3195" s="125"/>
      <c r="CT3195" s="125"/>
      <c r="CU3195" s="125"/>
      <c r="CV3195" s="125"/>
      <c r="CW3195" s="125"/>
      <c r="CX3195" s="125"/>
      <c r="CY3195" s="125"/>
      <c r="CZ3195" s="125"/>
      <c r="DA3195" s="125"/>
      <c r="DB3195" s="125"/>
      <c r="DC3195" s="125"/>
      <c r="DD3195" s="125"/>
      <c r="DE3195" s="125"/>
      <c r="DF3195" s="125"/>
      <c r="DG3195" s="125"/>
      <c r="DH3195" s="125"/>
    </row>
    <row r="3196" spans="67:112" ht="12.75">
      <c r="BO3196" s="125"/>
      <c r="BP3196" s="125"/>
      <c r="BQ3196" s="125"/>
      <c r="BR3196" s="125"/>
      <c r="BS3196" s="125"/>
      <c r="BT3196" s="125"/>
      <c r="BU3196" s="125"/>
      <c r="BV3196" s="125"/>
      <c r="BW3196" s="125"/>
      <c r="BX3196" s="125"/>
      <c r="BY3196" s="125"/>
      <c r="BZ3196" s="125"/>
      <c r="CA3196" s="125"/>
      <c r="CB3196" s="125"/>
      <c r="CC3196" s="125"/>
      <c r="CD3196" s="125"/>
      <c r="CE3196" s="125"/>
      <c r="CF3196" s="125"/>
      <c r="CG3196" s="125"/>
      <c r="CH3196" s="125"/>
      <c r="CI3196" s="125"/>
      <c r="CJ3196" s="125"/>
      <c r="CK3196" s="125"/>
      <c r="CL3196" s="125"/>
      <c r="CM3196" s="125"/>
      <c r="CN3196" s="125"/>
      <c r="CO3196" s="125"/>
      <c r="CP3196" s="125"/>
      <c r="CQ3196" s="125"/>
      <c r="CR3196" s="125"/>
      <c r="CS3196" s="125"/>
      <c r="CT3196" s="125"/>
      <c r="CU3196" s="125"/>
      <c r="CV3196" s="125"/>
      <c r="CW3196" s="125"/>
      <c r="CX3196" s="125"/>
      <c r="CY3196" s="125"/>
      <c r="CZ3196" s="125"/>
      <c r="DA3196" s="125"/>
      <c r="DB3196" s="125"/>
      <c r="DC3196" s="125"/>
      <c r="DD3196" s="125"/>
      <c r="DE3196" s="125"/>
      <c r="DF3196" s="125"/>
      <c r="DG3196" s="125"/>
      <c r="DH3196" s="125"/>
    </row>
    <row r="3197" spans="67:112" ht="12.75">
      <c r="BO3197" s="125"/>
      <c r="BP3197" s="125"/>
      <c r="BQ3197" s="125"/>
      <c r="BR3197" s="125"/>
      <c r="BS3197" s="125"/>
      <c r="BT3197" s="125"/>
      <c r="BU3197" s="125"/>
      <c r="BV3197" s="125"/>
      <c r="BW3197" s="125"/>
      <c r="BX3197" s="125"/>
      <c r="BY3197" s="125"/>
      <c r="BZ3197" s="125"/>
      <c r="CA3197" s="125"/>
      <c r="CB3197" s="125"/>
      <c r="CC3197" s="125"/>
      <c r="CD3197" s="125"/>
      <c r="CE3197" s="125"/>
      <c r="CF3197" s="125"/>
      <c r="CG3197" s="125"/>
      <c r="CH3197" s="125"/>
      <c r="CI3197" s="125"/>
      <c r="CJ3197" s="125"/>
      <c r="CK3197" s="125"/>
      <c r="CL3197" s="125"/>
      <c r="CM3197" s="125"/>
      <c r="CN3197" s="125"/>
      <c r="CO3197" s="125"/>
      <c r="CP3197" s="125"/>
      <c r="CQ3197" s="125"/>
      <c r="CR3197" s="125"/>
      <c r="CS3197" s="125"/>
      <c r="CT3197" s="125"/>
      <c r="CU3197" s="125"/>
      <c r="CV3197" s="125"/>
      <c r="CW3197" s="125"/>
      <c r="CX3197" s="125"/>
      <c r="CY3197" s="125"/>
      <c r="CZ3197" s="125"/>
      <c r="DA3197" s="125"/>
      <c r="DB3197" s="125"/>
      <c r="DC3197" s="125"/>
      <c r="DD3197" s="125"/>
      <c r="DE3197" s="125"/>
      <c r="DF3197" s="125"/>
      <c r="DG3197" s="125"/>
      <c r="DH3197" s="125"/>
    </row>
    <row r="3198" spans="67:112" ht="12.75">
      <c r="BO3198" s="125"/>
      <c r="BP3198" s="125"/>
      <c r="BQ3198" s="125"/>
      <c r="BR3198" s="125"/>
      <c r="BS3198" s="125"/>
      <c r="BT3198" s="125"/>
      <c r="BU3198" s="125"/>
      <c r="BV3198" s="125"/>
      <c r="BW3198" s="125"/>
      <c r="BX3198" s="125"/>
      <c r="BY3198" s="125"/>
      <c r="BZ3198" s="125"/>
      <c r="CA3198" s="125"/>
      <c r="CB3198" s="125"/>
      <c r="CC3198" s="125"/>
      <c r="CD3198" s="125"/>
      <c r="CE3198" s="125"/>
      <c r="CF3198" s="125"/>
      <c r="CG3198" s="125"/>
      <c r="CH3198" s="125"/>
      <c r="CI3198" s="125"/>
      <c r="CJ3198" s="125"/>
      <c r="CK3198" s="125"/>
      <c r="CL3198" s="125"/>
      <c r="CM3198" s="125"/>
      <c r="CN3198" s="125"/>
      <c r="CO3198" s="125"/>
      <c r="CP3198" s="125"/>
      <c r="CQ3198" s="125"/>
      <c r="CR3198" s="125"/>
      <c r="CS3198" s="125"/>
      <c r="CT3198" s="125"/>
      <c r="CU3198" s="125"/>
      <c r="CV3198" s="125"/>
      <c r="CW3198" s="125"/>
      <c r="CX3198" s="125"/>
      <c r="CY3198" s="125"/>
      <c r="CZ3198" s="125"/>
      <c r="DA3198" s="125"/>
      <c r="DB3198" s="125"/>
      <c r="DC3198" s="125"/>
      <c r="DD3198" s="125"/>
      <c r="DE3198" s="125"/>
      <c r="DF3198" s="125"/>
      <c r="DG3198" s="125"/>
      <c r="DH3198" s="125"/>
    </row>
    <row r="3199" spans="67:112" ht="12.75">
      <c r="BO3199" s="125"/>
      <c r="BP3199" s="125"/>
      <c r="BQ3199" s="125"/>
      <c r="BR3199" s="125"/>
      <c r="BS3199" s="125"/>
      <c r="BT3199" s="125"/>
      <c r="BU3199" s="125"/>
      <c r="BV3199" s="125"/>
      <c r="BW3199" s="125"/>
      <c r="BX3199" s="125"/>
      <c r="BY3199" s="125"/>
      <c r="BZ3199" s="125"/>
      <c r="CA3199" s="125"/>
      <c r="CB3199" s="125"/>
      <c r="CC3199" s="125"/>
      <c r="CD3199" s="125"/>
      <c r="CE3199" s="125"/>
      <c r="CF3199" s="125"/>
      <c r="CG3199" s="125"/>
      <c r="CH3199" s="125"/>
      <c r="CI3199" s="125"/>
      <c r="CJ3199" s="125"/>
      <c r="CK3199" s="125"/>
      <c r="CL3199" s="125"/>
      <c r="CM3199" s="125"/>
      <c r="CN3199" s="125"/>
      <c r="CO3199" s="125"/>
      <c r="CP3199" s="125"/>
      <c r="CQ3199" s="125"/>
      <c r="CR3199" s="125"/>
      <c r="CS3199" s="125"/>
      <c r="CT3199" s="125"/>
      <c r="CU3199" s="125"/>
      <c r="CV3199" s="125"/>
      <c r="CW3199" s="125"/>
      <c r="CX3199" s="125"/>
      <c r="CY3199" s="125"/>
      <c r="CZ3199" s="125"/>
      <c r="DA3199" s="125"/>
      <c r="DB3199" s="125"/>
      <c r="DC3199" s="125"/>
      <c r="DD3199" s="125"/>
      <c r="DE3199" s="125"/>
      <c r="DF3199" s="125"/>
      <c r="DG3199" s="125"/>
      <c r="DH3199" s="125"/>
    </row>
    <row r="3200" spans="67:112" ht="12.75">
      <c r="BO3200" s="125"/>
      <c r="BP3200" s="125"/>
      <c r="BQ3200" s="125"/>
      <c r="BR3200" s="125"/>
      <c r="BS3200" s="125"/>
      <c r="BT3200" s="125"/>
      <c r="BU3200" s="125"/>
      <c r="BV3200" s="125"/>
      <c r="BW3200" s="125"/>
      <c r="BX3200" s="125"/>
      <c r="BY3200" s="125"/>
      <c r="BZ3200" s="125"/>
      <c r="CA3200" s="125"/>
      <c r="CB3200" s="125"/>
      <c r="CC3200" s="125"/>
      <c r="CD3200" s="125"/>
      <c r="CE3200" s="125"/>
      <c r="CF3200" s="125"/>
      <c r="CG3200" s="125"/>
      <c r="CH3200" s="125"/>
      <c r="CI3200" s="125"/>
      <c r="CJ3200" s="125"/>
      <c r="CK3200" s="125"/>
      <c r="CL3200" s="125"/>
      <c r="CM3200" s="125"/>
      <c r="CN3200" s="125"/>
      <c r="CO3200" s="125"/>
      <c r="CP3200" s="125"/>
      <c r="CQ3200" s="125"/>
      <c r="CR3200" s="125"/>
      <c r="CS3200" s="125"/>
      <c r="CT3200" s="125"/>
      <c r="CU3200" s="125"/>
      <c r="CV3200" s="125"/>
      <c r="CW3200" s="125"/>
      <c r="CX3200" s="125"/>
      <c r="CY3200" s="125"/>
      <c r="CZ3200" s="125"/>
      <c r="DA3200" s="125"/>
      <c r="DB3200" s="125"/>
      <c r="DC3200" s="125"/>
      <c r="DD3200" s="125"/>
      <c r="DE3200" s="125"/>
      <c r="DF3200" s="125"/>
      <c r="DG3200" s="125"/>
      <c r="DH3200" s="125"/>
    </row>
    <row r="3201" spans="67:112" ht="12.75">
      <c r="BO3201" s="125"/>
      <c r="BP3201" s="125"/>
      <c r="BQ3201" s="125"/>
      <c r="BR3201" s="125"/>
      <c r="BS3201" s="125"/>
      <c r="BT3201" s="125"/>
      <c r="BU3201" s="125"/>
      <c r="BV3201" s="125"/>
      <c r="BW3201" s="125"/>
      <c r="BX3201" s="125"/>
      <c r="BY3201" s="125"/>
      <c r="BZ3201" s="125"/>
      <c r="CA3201" s="125"/>
      <c r="CB3201" s="125"/>
      <c r="CC3201" s="125"/>
      <c r="CD3201" s="125"/>
      <c r="CE3201" s="125"/>
      <c r="CF3201" s="125"/>
      <c r="CG3201" s="125"/>
      <c r="CH3201" s="125"/>
      <c r="CI3201" s="125"/>
      <c r="CJ3201" s="125"/>
      <c r="CK3201" s="125"/>
      <c r="CL3201" s="125"/>
      <c r="CM3201" s="125"/>
      <c r="CN3201" s="125"/>
      <c r="CO3201" s="125"/>
      <c r="CP3201" s="125"/>
      <c r="CQ3201" s="125"/>
      <c r="CR3201" s="125"/>
      <c r="CS3201" s="125"/>
      <c r="CT3201" s="125"/>
      <c r="CU3201" s="125"/>
      <c r="CV3201" s="125"/>
      <c r="CW3201" s="125"/>
      <c r="CX3201" s="125"/>
      <c r="CY3201" s="125"/>
      <c r="CZ3201" s="125"/>
      <c r="DA3201" s="125"/>
      <c r="DB3201" s="125"/>
      <c r="DC3201" s="125"/>
      <c r="DD3201" s="125"/>
      <c r="DE3201" s="125"/>
      <c r="DF3201" s="125"/>
      <c r="DG3201" s="125"/>
      <c r="DH3201" s="125"/>
    </row>
    <row r="3202" spans="67:112" ht="12.75">
      <c r="BO3202" s="125"/>
      <c r="BP3202" s="125"/>
      <c r="BQ3202" s="125"/>
      <c r="BR3202" s="125"/>
      <c r="BS3202" s="125"/>
      <c r="BT3202" s="125"/>
      <c r="BU3202" s="125"/>
      <c r="BV3202" s="125"/>
      <c r="BW3202" s="125"/>
      <c r="BX3202" s="125"/>
      <c r="BY3202" s="125"/>
      <c r="BZ3202" s="125"/>
      <c r="CA3202" s="125"/>
      <c r="CB3202" s="125"/>
      <c r="CC3202" s="125"/>
      <c r="CD3202" s="125"/>
      <c r="CE3202" s="125"/>
      <c r="CF3202" s="125"/>
      <c r="CG3202" s="125"/>
      <c r="CH3202" s="125"/>
      <c r="CI3202" s="125"/>
      <c r="CJ3202" s="125"/>
      <c r="CK3202" s="125"/>
      <c r="CL3202" s="125"/>
      <c r="CM3202" s="125"/>
      <c r="CN3202" s="125"/>
      <c r="CO3202" s="125"/>
      <c r="CP3202" s="125"/>
      <c r="CQ3202" s="125"/>
      <c r="CR3202" s="125"/>
      <c r="CS3202" s="125"/>
      <c r="CT3202" s="125"/>
      <c r="CU3202" s="125"/>
      <c r="CV3202" s="125"/>
      <c r="CW3202" s="125"/>
      <c r="CX3202" s="125"/>
      <c r="CY3202" s="125"/>
      <c r="CZ3202" s="125"/>
      <c r="DA3202" s="125"/>
      <c r="DB3202" s="125"/>
      <c r="DC3202" s="125"/>
      <c r="DD3202" s="125"/>
      <c r="DE3202" s="125"/>
      <c r="DF3202" s="125"/>
      <c r="DG3202" s="125"/>
      <c r="DH3202" s="125"/>
    </row>
    <row r="3203" spans="67:112" ht="12.75">
      <c r="BO3203" s="125"/>
      <c r="BP3203" s="125"/>
      <c r="BQ3203" s="125"/>
      <c r="BR3203" s="125"/>
      <c r="BS3203" s="125"/>
      <c r="BT3203" s="125"/>
      <c r="BU3203" s="125"/>
      <c r="BV3203" s="125"/>
      <c r="BW3203" s="125"/>
      <c r="BX3203" s="125"/>
      <c r="BY3203" s="125"/>
      <c r="BZ3203" s="125"/>
      <c r="CA3203" s="125"/>
      <c r="CB3203" s="125"/>
      <c r="CC3203" s="125"/>
      <c r="CD3203" s="125"/>
      <c r="CE3203" s="125"/>
      <c r="CF3203" s="125"/>
      <c r="CG3203" s="125"/>
      <c r="CH3203" s="125"/>
      <c r="CI3203" s="125"/>
      <c r="CJ3203" s="125"/>
      <c r="CK3203" s="125"/>
      <c r="CL3203" s="125"/>
      <c r="CM3203" s="125"/>
      <c r="CN3203" s="125"/>
      <c r="CO3203" s="125"/>
      <c r="CP3203" s="125"/>
      <c r="CQ3203" s="125"/>
      <c r="CR3203" s="125"/>
      <c r="CS3203" s="125"/>
      <c r="CT3203" s="125"/>
      <c r="CU3203" s="125"/>
      <c r="CV3203" s="125"/>
      <c r="CW3203" s="125"/>
      <c r="CX3203" s="125"/>
      <c r="CY3203" s="125"/>
      <c r="CZ3203" s="125"/>
      <c r="DA3203" s="125"/>
      <c r="DB3203" s="125"/>
      <c r="DC3203" s="125"/>
      <c r="DD3203" s="125"/>
      <c r="DE3203" s="125"/>
      <c r="DF3203" s="125"/>
      <c r="DG3203" s="125"/>
      <c r="DH3203" s="125"/>
    </row>
    <row r="3204" spans="67:112" ht="12.75">
      <c r="BO3204" s="125"/>
      <c r="BP3204" s="125"/>
      <c r="BQ3204" s="125"/>
      <c r="BR3204" s="125"/>
      <c r="BS3204" s="125"/>
      <c r="BT3204" s="125"/>
      <c r="BU3204" s="125"/>
      <c r="BV3204" s="125"/>
      <c r="BW3204" s="125"/>
      <c r="BX3204" s="125"/>
      <c r="BY3204" s="125"/>
      <c r="BZ3204" s="125"/>
      <c r="CA3204" s="125"/>
      <c r="CB3204" s="125"/>
      <c r="CC3204" s="125"/>
      <c r="CD3204" s="125"/>
      <c r="CE3204" s="125"/>
      <c r="CF3204" s="125"/>
      <c r="CG3204" s="125"/>
      <c r="CH3204" s="125"/>
      <c r="CI3204" s="125"/>
      <c r="CJ3204" s="125"/>
      <c r="CK3204" s="125"/>
      <c r="CL3204" s="125"/>
      <c r="CM3204" s="125"/>
      <c r="CN3204" s="125"/>
      <c r="CO3204" s="125"/>
      <c r="CP3204" s="125"/>
      <c r="CQ3204" s="125"/>
      <c r="CR3204" s="125"/>
      <c r="CS3204" s="125"/>
      <c r="CT3204" s="125"/>
      <c r="CU3204" s="125"/>
      <c r="CV3204" s="125"/>
      <c r="CW3204" s="125"/>
      <c r="CX3204" s="125"/>
      <c r="CY3204" s="125"/>
      <c r="CZ3204" s="125"/>
      <c r="DA3204" s="125"/>
      <c r="DB3204" s="125"/>
      <c r="DC3204" s="125"/>
      <c r="DD3204" s="125"/>
      <c r="DE3204" s="125"/>
      <c r="DF3204" s="125"/>
      <c r="DG3204" s="125"/>
      <c r="DH3204" s="125"/>
    </row>
    <row r="3205" spans="67:112" ht="12.75">
      <c r="BO3205" s="125"/>
      <c r="BP3205" s="125"/>
      <c r="BQ3205" s="125"/>
      <c r="BR3205" s="125"/>
      <c r="BS3205" s="125"/>
      <c r="BT3205" s="125"/>
      <c r="BU3205" s="125"/>
      <c r="BV3205" s="125"/>
      <c r="BW3205" s="125"/>
      <c r="BX3205" s="125"/>
      <c r="BY3205" s="125"/>
      <c r="BZ3205" s="125"/>
      <c r="CA3205" s="125"/>
      <c r="CB3205" s="125"/>
      <c r="CC3205" s="125"/>
      <c r="CD3205" s="125"/>
      <c r="CE3205" s="125"/>
      <c r="CF3205" s="125"/>
      <c r="CG3205" s="125"/>
      <c r="CH3205" s="125"/>
      <c r="CI3205" s="125"/>
      <c r="CJ3205" s="125"/>
      <c r="CK3205" s="125"/>
      <c r="CL3205" s="125"/>
      <c r="CM3205" s="125"/>
      <c r="CN3205" s="125"/>
      <c r="CO3205" s="125"/>
      <c r="CP3205" s="125"/>
      <c r="CQ3205" s="125"/>
      <c r="CR3205" s="125"/>
      <c r="CS3205" s="125"/>
      <c r="CT3205" s="125"/>
      <c r="CU3205" s="125"/>
      <c r="CV3205" s="125"/>
      <c r="CW3205" s="125"/>
      <c r="CX3205" s="125"/>
      <c r="CY3205" s="125"/>
      <c r="CZ3205" s="125"/>
      <c r="DA3205" s="125"/>
      <c r="DB3205" s="125"/>
      <c r="DC3205" s="125"/>
      <c r="DD3205" s="125"/>
      <c r="DE3205" s="125"/>
      <c r="DF3205" s="125"/>
      <c r="DG3205" s="125"/>
      <c r="DH3205" s="125"/>
    </row>
    <row r="3206" spans="67:112" ht="12.75">
      <c r="BO3206" s="125"/>
      <c r="BP3206" s="125"/>
      <c r="BQ3206" s="125"/>
      <c r="BR3206" s="125"/>
      <c r="BS3206" s="125"/>
      <c r="BT3206" s="125"/>
      <c r="BU3206" s="125"/>
      <c r="BV3206" s="125"/>
      <c r="BW3206" s="125"/>
      <c r="BX3206" s="125"/>
      <c r="BY3206" s="125"/>
      <c r="BZ3206" s="125"/>
      <c r="CA3206" s="125"/>
      <c r="CB3206" s="125"/>
      <c r="CC3206" s="125"/>
      <c r="CD3206" s="125"/>
      <c r="CE3206" s="125"/>
      <c r="CF3206" s="125"/>
      <c r="CG3206" s="125"/>
      <c r="CH3206" s="125"/>
      <c r="CI3206" s="125"/>
      <c r="CJ3206" s="125"/>
      <c r="CK3206" s="125"/>
      <c r="CL3206" s="125"/>
      <c r="CM3206" s="125"/>
      <c r="CN3206" s="125"/>
      <c r="CO3206" s="125"/>
      <c r="CP3206" s="125"/>
      <c r="CQ3206" s="125"/>
      <c r="CR3206" s="125"/>
      <c r="CS3206" s="125"/>
      <c r="CT3206" s="125"/>
      <c r="CU3206" s="125"/>
      <c r="CV3206" s="125"/>
      <c r="CW3206" s="125"/>
      <c r="CX3206" s="125"/>
      <c r="CY3206" s="125"/>
      <c r="CZ3206" s="125"/>
      <c r="DA3206" s="125"/>
      <c r="DB3206" s="125"/>
      <c r="DC3206" s="125"/>
      <c r="DD3206" s="125"/>
      <c r="DE3206" s="125"/>
      <c r="DF3206" s="125"/>
      <c r="DG3206" s="125"/>
      <c r="DH3206" s="125"/>
    </row>
    <row r="3207" spans="67:112" ht="12.75">
      <c r="BO3207" s="125"/>
      <c r="BP3207" s="125"/>
      <c r="BQ3207" s="125"/>
      <c r="BR3207" s="125"/>
      <c r="BS3207" s="125"/>
      <c r="BT3207" s="125"/>
      <c r="BU3207" s="125"/>
      <c r="BV3207" s="125"/>
      <c r="BW3207" s="125"/>
      <c r="BX3207" s="125"/>
      <c r="BY3207" s="125"/>
      <c r="BZ3207" s="125"/>
      <c r="CA3207" s="125"/>
      <c r="CB3207" s="125"/>
      <c r="CC3207" s="125"/>
      <c r="CD3207" s="125"/>
      <c r="CE3207" s="125"/>
      <c r="CF3207" s="125"/>
      <c r="CG3207" s="125"/>
      <c r="CH3207" s="125"/>
      <c r="CI3207" s="125"/>
      <c r="CJ3207" s="125"/>
      <c r="CK3207" s="125"/>
      <c r="CL3207" s="125"/>
      <c r="CM3207" s="125"/>
      <c r="CN3207" s="125"/>
      <c r="CO3207" s="125"/>
      <c r="CP3207" s="125"/>
      <c r="CQ3207" s="125"/>
      <c r="CR3207" s="125"/>
      <c r="CS3207" s="125"/>
      <c r="CT3207" s="125"/>
      <c r="CU3207" s="125"/>
      <c r="CV3207" s="125"/>
      <c r="CW3207" s="125"/>
      <c r="CX3207" s="125"/>
      <c r="CY3207" s="125"/>
      <c r="CZ3207" s="125"/>
      <c r="DA3207" s="125"/>
      <c r="DB3207" s="125"/>
      <c r="DC3207" s="125"/>
      <c r="DD3207" s="125"/>
      <c r="DE3207" s="125"/>
      <c r="DF3207" s="125"/>
      <c r="DG3207" s="125"/>
      <c r="DH3207" s="125"/>
    </row>
    <row r="3208" spans="67:112" ht="12.75">
      <c r="BO3208" s="125"/>
      <c r="BP3208" s="125"/>
      <c r="BQ3208" s="125"/>
      <c r="BR3208" s="125"/>
      <c r="BS3208" s="125"/>
      <c r="BT3208" s="125"/>
      <c r="BU3208" s="125"/>
      <c r="BV3208" s="125"/>
      <c r="BW3208" s="125"/>
      <c r="BX3208" s="125"/>
      <c r="BY3208" s="125"/>
      <c r="BZ3208" s="125"/>
      <c r="CA3208" s="125"/>
      <c r="CB3208" s="125"/>
      <c r="CC3208" s="125"/>
      <c r="CD3208" s="125"/>
      <c r="CE3208" s="125"/>
      <c r="CF3208" s="125"/>
      <c r="CG3208" s="125"/>
      <c r="CH3208" s="125"/>
      <c r="CI3208" s="125"/>
      <c r="CJ3208" s="125"/>
      <c r="CK3208" s="125"/>
      <c r="CL3208" s="125"/>
      <c r="CM3208" s="125"/>
      <c r="CN3208" s="125"/>
      <c r="CO3208" s="125"/>
      <c r="CP3208" s="125"/>
      <c r="CQ3208" s="125"/>
      <c r="CR3208" s="125"/>
      <c r="CS3208" s="125"/>
      <c r="CT3208" s="125"/>
      <c r="CU3208" s="125"/>
      <c r="CV3208" s="125"/>
      <c r="CW3208" s="125"/>
      <c r="CX3208" s="125"/>
      <c r="CY3208" s="125"/>
      <c r="CZ3208" s="125"/>
      <c r="DA3208" s="125"/>
      <c r="DB3208" s="125"/>
      <c r="DC3208" s="125"/>
      <c r="DD3208" s="125"/>
      <c r="DE3208" s="125"/>
      <c r="DF3208" s="125"/>
      <c r="DG3208" s="125"/>
      <c r="DH3208" s="125"/>
    </row>
    <row r="3209" spans="67:112" ht="12.75">
      <c r="BO3209" s="125"/>
      <c r="BP3209" s="125"/>
      <c r="BQ3209" s="125"/>
      <c r="BR3209" s="125"/>
      <c r="BS3209" s="125"/>
      <c r="BT3209" s="125"/>
      <c r="BU3209" s="125"/>
      <c r="BV3209" s="125"/>
      <c r="BW3209" s="125"/>
      <c r="BX3209" s="125"/>
      <c r="BY3209" s="125"/>
      <c r="BZ3209" s="125"/>
      <c r="CA3209" s="125"/>
      <c r="CB3209" s="125"/>
      <c r="CC3209" s="125"/>
      <c r="CD3209" s="125"/>
      <c r="CE3209" s="125"/>
      <c r="CF3209" s="125"/>
      <c r="CG3209" s="125"/>
      <c r="CH3209" s="125"/>
      <c r="CI3209" s="125"/>
      <c r="CJ3209" s="125"/>
      <c r="CK3209" s="125"/>
      <c r="CL3209" s="125"/>
      <c r="CM3209" s="125"/>
      <c r="CN3209" s="125"/>
      <c r="CO3209" s="125"/>
      <c r="CP3209" s="125"/>
      <c r="CQ3209" s="125"/>
      <c r="CR3209" s="125"/>
      <c r="CS3209" s="125"/>
      <c r="CT3209" s="125"/>
      <c r="CU3209" s="125"/>
      <c r="CV3209" s="125"/>
      <c r="CW3209" s="125"/>
      <c r="CX3209" s="125"/>
      <c r="CY3209" s="125"/>
      <c r="CZ3209" s="125"/>
      <c r="DA3209" s="125"/>
      <c r="DB3209" s="125"/>
      <c r="DC3209" s="125"/>
      <c r="DD3209" s="125"/>
      <c r="DE3209" s="125"/>
      <c r="DF3209" s="125"/>
      <c r="DG3209" s="125"/>
      <c r="DH3209" s="125"/>
    </row>
    <row r="3210" spans="67:112" ht="12.75">
      <c r="BO3210" s="125"/>
      <c r="BP3210" s="125"/>
      <c r="BQ3210" s="125"/>
      <c r="BR3210" s="125"/>
      <c r="BS3210" s="125"/>
      <c r="BT3210" s="125"/>
      <c r="BU3210" s="125"/>
      <c r="BV3210" s="125"/>
      <c r="BW3210" s="125"/>
      <c r="BX3210" s="125"/>
      <c r="BY3210" s="125"/>
      <c r="BZ3210" s="125"/>
      <c r="CA3210" s="125"/>
      <c r="CB3210" s="125"/>
      <c r="CC3210" s="125"/>
      <c r="CD3210" s="125"/>
      <c r="CE3210" s="125"/>
      <c r="CF3210" s="125"/>
      <c r="CG3210" s="125"/>
      <c r="CH3210" s="125"/>
      <c r="CI3210" s="125"/>
      <c r="CJ3210" s="125"/>
      <c r="CK3210" s="125"/>
      <c r="CL3210" s="125"/>
      <c r="CM3210" s="125"/>
      <c r="CN3210" s="125"/>
      <c r="CO3210" s="125"/>
      <c r="CP3210" s="125"/>
      <c r="CQ3210" s="125"/>
      <c r="CR3210" s="125"/>
      <c r="CS3210" s="125"/>
      <c r="CT3210" s="125"/>
      <c r="CU3210" s="125"/>
      <c r="CV3210" s="125"/>
      <c r="CW3210" s="125"/>
      <c r="CX3210" s="125"/>
      <c r="CY3210" s="125"/>
      <c r="CZ3210" s="125"/>
      <c r="DA3210" s="125"/>
      <c r="DB3210" s="125"/>
      <c r="DC3210" s="125"/>
      <c r="DD3210" s="125"/>
      <c r="DE3210" s="125"/>
      <c r="DF3210" s="125"/>
      <c r="DG3210" s="125"/>
      <c r="DH3210" s="125"/>
    </row>
    <row r="3211" spans="67:112" ht="12.75">
      <c r="BO3211" s="125"/>
      <c r="BP3211" s="125"/>
      <c r="BQ3211" s="125"/>
      <c r="BR3211" s="125"/>
      <c r="BS3211" s="125"/>
      <c r="BT3211" s="125"/>
      <c r="BU3211" s="125"/>
      <c r="BV3211" s="125"/>
      <c r="BW3211" s="125"/>
      <c r="BX3211" s="125"/>
      <c r="BY3211" s="125"/>
      <c r="BZ3211" s="125"/>
      <c r="CA3211" s="125"/>
      <c r="CB3211" s="125"/>
      <c r="CC3211" s="125"/>
      <c r="CD3211" s="125"/>
      <c r="CE3211" s="125"/>
      <c r="CF3211" s="125"/>
      <c r="CG3211" s="125"/>
      <c r="CH3211" s="125"/>
      <c r="CI3211" s="125"/>
      <c r="CJ3211" s="125"/>
      <c r="CK3211" s="125"/>
      <c r="CL3211" s="125"/>
      <c r="CM3211" s="125"/>
      <c r="CN3211" s="125"/>
      <c r="CO3211" s="125"/>
      <c r="CP3211" s="125"/>
      <c r="CQ3211" s="125"/>
      <c r="CR3211" s="125"/>
      <c r="CS3211" s="125"/>
      <c r="CT3211" s="125"/>
      <c r="CU3211" s="125"/>
      <c r="CV3211" s="125"/>
      <c r="CW3211" s="125"/>
      <c r="CX3211" s="125"/>
      <c r="CY3211" s="125"/>
      <c r="CZ3211" s="125"/>
      <c r="DA3211" s="125"/>
      <c r="DB3211" s="125"/>
      <c r="DC3211" s="125"/>
      <c r="DD3211" s="125"/>
      <c r="DE3211" s="125"/>
      <c r="DF3211" s="125"/>
      <c r="DG3211" s="125"/>
      <c r="DH3211" s="125"/>
    </row>
    <row r="3212" spans="67:112" ht="12.75">
      <c r="BO3212" s="125"/>
      <c r="BP3212" s="125"/>
      <c r="BQ3212" s="125"/>
      <c r="BR3212" s="125"/>
      <c r="BS3212" s="125"/>
      <c r="BT3212" s="125"/>
      <c r="BU3212" s="125"/>
      <c r="BV3212" s="125"/>
      <c r="BW3212" s="125"/>
      <c r="BX3212" s="125"/>
      <c r="BY3212" s="125"/>
      <c r="BZ3212" s="125"/>
      <c r="CA3212" s="125"/>
      <c r="CB3212" s="125"/>
      <c r="CC3212" s="125"/>
      <c r="CD3212" s="125"/>
      <c r="CE3212" s="125"/>
      <c r="CF3212" s="125"/>
      <c r="CG3212" s="125"/>
      <c r="CH3212" s="125"/>
      <c r="CI3212" s="125"/>
      <c r="CJ3212" s="125"/>
      <c r="CK3212" s="125"/>
      <c r="CL3212" s="125"/>
      <c r="CM3212" s="125"/>
      <c r="CN3212" s="125"/>
      <c r="CO3212" s="125"/>
      <c r="CP3212" s="125"/>
      <c r="CQ3212" s="125"/>
      <c r="CR3212" s="125"/>
      <c r="CS3212" s="125"/>
      <c r="CT3212" s="125"/>
      <c r="CU3212" s="125"/>
      <c r="CV3212" s="125"/>
      <c r="CW3212" s="125"/>
      <c r="CX3212" s="125"/>
      <c r="CY3212" s="125"/>
      <c r="CZ3212" s="125"/>
      <c r="DA3212" s="125"/>
      <c r="DB3212" s="125"/>
      <c r="DC3212" s="125"/>
      <c r="DD3212" s="125"/>
      <c r="DE3212" s="125"/>
      <c r="DF3212" s="125"/>
      <c r="DG3212" s="125"/>
      <c r="DH3212" s="125"/>
    </row>
    <row r="3213" spans="67:112" ht="12.75">
      <c r="BO3213" s="125"/>
      <c r="BP3213" s="125"/>
      <c r="BQ3213" s="125"/>
      <c r="BR3213" s="125"/>
      <c r="BS3213" s="125"/>
      <c r="BT3213" s="125"/>
      <c r="BU3213" s="125"/>
      <c r="BV3213" s="125"/>
      <c r="BW3213" s="125"/>
      <c r="BX3213" s="125"/>
      <c r="BY3213" s="125"/>
      <c r="BZ3213" s="125"/>
      <c r="CA3213" s="125"/>
      <c r="CB3213" s="125"/>
      <c r="CC3213" s="125"/>
      <c r="CD3213" s="125"/>
      <c r="CE3213" s="125"/>
      <c r="CF3213" s="125"/>
      <c r="CG3213" s="125"/>
      <c r="CH3213" s="125"/>
      <c r="CI3213" s="125"/>
      <c r="CJ3213" s="125"/>
      <c r="CK3213" s="125"/>
      <c r="CL3213" s="125"/>
      <c r="CM3213" s="125"/>
      <c r="CN3213" s="125"/>
      <c r="CO3213" s="125"/>
      <c r="CP3213" s="125"/>
      <c r="CQ3213" s="125"/>
      <c r="CR3213" s="125"/>
      <c r="CS3213" s="125"/>
      <c r="CT3213" s="125"/>
      <c r="CU3213" s="125"/>
      <c r="CV3213" s="125"/>
      <c r="CW3213" s="125"/>
      <c r="CX3213" s="125"/>
      <c r="CY3213" s="125"/>
      <c r="CZ3213" s="125"/>
      <c r="DA3213" s="125"/>
      <c r="DB3213" s="125"/>
      <c r="DC3213" s="125"/>
      <c r="DD3213" s="125"/>
      <c r="DE3213" s="125"/>
      <c r="DF3213" s="125"/>
      <c r="DG3213" s="125"/>
      <c r="DH3213" s="125"/>
    </row>
    <row r="3214" spans="67:112" ht="12.75">
      <c r="BO3214" s="125"/>
      <c r="BP3214" s="125"/>
      <c r="BQ3214" s="125"/>
      <c r="BR3214" s="125"/>
      <c r="BS3214" s="125"/>
      <c r="BT3214" s="125"/>
      <c r="BU3214" s="125"/>
      <c r="BV3214" s="125"/>
      <c r="BW3214" s="125"/>
      <c r="BX3214" s="125"/>
      <c r="BY3214" s="125"/>
      <c r="BZ3214" s="125"/>
      <c r="CA3214" s="125"/>
      <c r="CB3214" s="125"/>
      <c r="CC3214" s="125"/>
      <c r="CD3214" s="125"/>
      <c r="CE3214" s="125"/>
      <c r="CF3214" s="125"/>
      <c r="CG3214" s="125"/>
      <c r="CH3214" s="125"/>
      <c r="CI3214" s="125"/>
      <c r="CJ3214" s="125"/>
      <c r="CK3214" s="125"/>
      <c r="CL3214" s="125"/>
      <c r="CM3214" s="125"/>
      <c r="CN3214" s="125"/>
      <c r="CO3214" s="125"/>
      <c r="CP3214" s="125"/>
      <c r="CQ3214" s="125"/>
      <c r="CR3214" s="125"/>
      <c r="CS3214" s="125"/>
      <c r="CT3214" s="125"/>
      <c r="CU3214" s="125"/>
      <c r="CV3214" s="125"/>
      <c r="CW3214" s="125"/>
      <c r="CX3214" s="125"/>
      <c r="CY3214" s="125"/>
      <c r="CZ3214" s="125"/>
      <c r="DA3214" s="125"/>
      <c r="DB3214" s="125"/>
      <c r="DC3214" s="125"/>
      <c r="DD3214" s="125"/>
      <c r="DE3214" s="125"/>
      <c r="DF3214" s="125"/>
      <c r="DG3214" s="125"/>
      <c r="DH3214" s="125"/>
    </row>
    <row r="3215" spans="67:112" ht="12.75">
      <c r="BO3215" s="125"/>
      <c r="BP3215" s="125"/>
      <c r="BQ3215" s="125"/>
      <c r="BR3215" s="125"/>
      <c r="BS3215" s="125"/>
      <c r="BT3215" s="125"/>
      <c r="BU3215" s="125"/>
      <c r="BV3215" s="125"/>
      <c r="BW3215" s="125"/>
      <c r="BX3215" s="125"/>
      <c r="BY3215" s="125"/>
      <c r="BZ3215" s="125"/>
      <c r="CA3215" s="125"/>
      <c r="CB3215" s="125"/>
      <c r="CC3215" s="125"/>
      <c r="CD3215" s="125"/>
      <c r="CE3215" s="125"/>
      <c r="CF3215" s="125"/>
      <c r="CG3215" s="125"/>
      <c r="CH3215" s="125"/>
      <c r="CI3215" s="125"/>
      <c r="CJ3215" s="125"/>
      <c r="CK3215" s="125"/>
      <c r="CL3215" s="125"/>
      <c r="CM3215" s="125"/>
      <c r="CN3215" s="125"/>
      <c r="CO3215" s="125"/>
      <c r="CP3215" s="125"/>
      <c r="CQ3215" s="125"/>
      <c r="CR3215" s="125"/>
      <c r="CS3215" s="125"/>
      <c r="CT3215" s="125"/>
      <c r="CU3215" s="125"/>
      <c r="CV3215" s="125"/>
      <c r="CW3215" s="125"/>
      <c r="CX3215" s="125"/>
      <c r="CY3215" s="125"/>
      <c r="CZ3215" s="125"/>
      <c r="DA3215" s="125"/>
      <c r="DB3215" s="125"/>
      <c r="DC3215" s="125"/>
      <c r="DD3215" s="125"/>
      <c r="DE3215" s="125"/>
      <c r="DF3215" s="125"/>
      <c r="DG3215" s="125"/>
      <c r="DH3215" s="125"/>
    </row>
    <row r="3216" spans="67:112" ht="12.75">
      <c r="BO3216" s="125"/>
      <c r="BP3216" s="125"/>
      <c r="BQ3216" s="125"/>
      <c r="BR3216" s="125"/>
      <c r="BS3216" s="125"/>
      <c r="BT3216" s="125"/>
      <c r="BU3216" s="125"/>
      <c r="BV3216" s="125"/>
      <c r="BW3216" s="125"/>
      <c r="BX3216" s="125"/>
      <c r="BY3216" s="125"/>
      <c r="BZ3216" s="125"/>
      <c r="CA3216" s="125"/>
      <c r="CB3216" s="125"/>
      <c r="CC3216" s="125"/>
      <c r="CD3216" s="125"/>
      <c r="CE3216" s="125"/>
      <c r="CF3216" s="125"/>
      <c r="CG3216" s="125"/>
      <c r="CH3216" s="125"/>
      <c r="CI3216" s="125"/>
      <c r="CJ3216" s="125"/>
      <c r="CK3216" s="125"/>
      <c r="CL3216" s="125"/>
      <c r="CM3216" s="125"/>
      <c r="CN3216" s="125"/>
      <c r="CO3216" s="125"/>
      <c r="CP3216" s="125"/>
      <c r="CQ3216" s="125"/>
      <c r="CR3216" s="125"/>
      <c r="CS3216" s="125"/>
      <c r="CT3216" s="125"/>
      <c r="CU3216" s="125"/>
      <c r="CV3216" s="125"/>
      <c r="CW3216" s="125"/>
      <c r="CX3216" s="125"/>
      <c r="CY3216" s="125"/>
      <c r="CZ3216" s="125"/>
      <c r="DA3216" s="125"/>
      <c r="DB3216" s="125"/>
      <c r="DC3216" s="125"/>
      <c r="DD3216" s="125"/>
      <c r="DE3216" s="125"/>
      <c r="DF3216" s="125"/>
      <c r="DG3216" s="125"/>
      <c r="DH3216" s="125"/>
    </row>
    <row r="3217" spans="67:112" ht="12.75">
      <c r="BO3217" s="125"/>
      <c r="BP3217" s="125"/>
      <c r="BQ3217" s="125"/>
      <c r="BR3217" s="125"/>
      <c r="BS3217" s="125"/>
      <c r="BT3217" s="125"/>
      <c r="BU3217" s="125"/>
      <c r="BV3217" s="125"/>
      <c r="BW3217" s="125"/>
      <c r="BX3217" s="125"/>
      <c r="BY3217" s="125"/>
      <c r="BZ3217" s="125"/>
      <c r="CA3217" s="125"/>
      <c r="CB3217" s="125"/>
      <c r="CC3217" s="125"/>
      <c r="CD3217" s="125"/>
      <c r="CE3217" s="125"/>
      <c r="CF3217" s="125"/>
      <c r="CG3217" s="125"/>
      <c r="CH3217" s="125"/>
      <c r="CI3217" s="125"/>
      <c r="CJ3217" s="125"/>
      <c r="CK3217" s="125"/>
      <c r="CL3217" s="125"/>
      <c r="CM3217" s="125"/>
      <c r="CN3217" s="125"/>
      <c r="CO3217" s="125"/>
      <c r="CP3217" s="125"/>
      <c r="CQ3217" s="125"/>
      <c r="CR3217" s="125"/>
      <c r="CS3217" s="125"/>
      <c r="CT3217" s="125"/>
      <c r="CU3217" s="125"/>
      <c r="CV3217" s="125"/>
      <c r="CW3217" s="125"/>
      <c r="CX3217" s="125"/>
      <c r="CY3217" s="125"/>
      <c r="CZ3217" s="125"/>
      <c r="DA3217" s="125"/>
      <c r="DB3217" s="125"/>
      <c r="DC3217" s="125"/>
      <c r="DD3217" s="125"/>
      <c r="DE3217" s="125"/>
      <c r="DF3217" s="125"/>
      <c r="DG3217" s="125"/>
      <c r="DH3217" s="125"/>
    </row>
    <row r="3218" spans="67:112" ht="12.75">
      <c r="BO3218" s="125"/>
      <c r="BP3218" s="125"/>
      <c r="BQ3218" s="125"/>
      <c r="BR3218" s="125"/>
      <c r="BS3218" s="125"/>
      <c r="BT3218" s="125"/>
      <c r="BU3218" s="125"/>
      <c r="BV3218" s="125"/>
      <c r="BW3218" s="125"/>
      <c r="BX3218" s="125"/>
      <c r="BY3218" s="125"/>
      <c r="BZ3218" s="125"/>
      <c r="CA3218" s="125"/>
      <c r="CB3218" s="125"/>
      <c r="CC3218" s="125"/>
      <c r="CD3218" s="125"/>
      <c r="CE3218" s="125"/>
      <c r="CF3218" s="125"/>
      <c r="CG3218" s="125"/>
      <c r="CH3218" s="125"/>
      <c r="CI3218" s="125"/>
      <c r="CJ3218" s="125"/>
      <c r="CK3218" s="125"/>
      <c r="CL3218" s="125"/>
      <c r="CM3218" s="125"/>
      <c r="CN3218" s="125"/>
      <c r="CO3218" s="125"/>
      <c r="CP3218" s="125"/>
      <c r="CQ3218" s="125"/>
      <c r="CR3218" s="125"/>
      <c r="CS3218" s="125"/>
      <c r="CT3218" s="125"/>
      <c r="CU3218" s="125"/>
      <c r="CV3218" s="125"/>
      <c r="CW3218" s="125"/>
      <c r="CX3218" s="125"/>
      <c r="CY3218" s="125"/>
      <c r="CZ3218" s="125"/>
      <c r="DA3218" s="125"/>
      <c r="DB3218" s="125"/>
      <c r="DC3218" s="125"/>
      <c r="DD3218" s="125"/>
      <c r="DE3218" s="125"/>
      <c r="DF3218" s="125"/>
      <c r="DG3218" s="125"/>
      <c r="DH3218" s="125"/>
    </row>
    <row r="3219" spans="67:112" ht="12.75">
      <c r="BO3219" s="125"/>
      <c r="BP3219" s="125"/>
      <c r="BQ3219" s="125"/>
      <c r="BR3219" s="125"/>
      <c r="BS3219" s="125"/>
      <c r="BT3219" s="125"/>
      <c r="BU3219" s="125"/>
      <c r="BV3219" s="125"/>
      <c r="BW3219" s="125"/>
      <c r="BX3219" s="125"/>
      <c r="BY3219" s="125"/>
      <c r="BZ3219" s="125"/>
      <c r="CA3219" s="125"/>
      <c r="CB3219" s="125"/>
      <c r="CC3219" s="125"/>
      <c r="CD3219" s="125"/>
      <c r="CE3219" s="125"/>
      <c r="CF3219" s="125"/>
      <c r="CG3219" s="125"/>
      <c r="CH3219" s="125"/>
      <c r="CI3219" s="125"/>
      <c r="CJ3219" s="125"/>
      <c r="CK3219" s="125"/>
      <c r="CL3219" s="125"/>
      <c r="CM3219" s="125"/>
      <c r="CN3219" s="125"/>
      <c r="CO3219" s="125"/>
      <c r="CP3219" s="125"/>
      <c r="CQ3219" s="125"/>
      <c r="CR3219" s="125"/>
      <c r="CS3219" s="125"/>
      <c r="CT3219" s="125"/>
      <c r="CU3219" s="125"/>
      <c r="CV3219" s="125"/>
      <c r="CW3219" s="125"/>
      <c r="CX3219" s="125"/>
      <c r="CY3219" s="125"/>
      <c r="CZ3219" s="125"/>
      <c r="DA3219" s="125"/>
      <c r="DB3219" s="125"/>
      <c r="DC3219" s="125"/>
      <c r="DD3219" s="125"/>
      <c r="DE3219" s="125"/>
      <c r="DF3219" s="125"/>
      <c r="DG3219" s="125"/>
      <c r="DH3219" s="125"/>
    </row>
    <row r="3220" spans="67:112" ht="12.75">
      <c r="BO3220" s="125"/>
      <c r="BP3220" s="125"/>
      <c r="BQ3220" s="125"/>
      <c r="BR3220" s="125"/>
      <c r="BS3220" s="125"/>
      <c r="BT3220" s="125"/>
      <c r="BU3220" s="125"/>
      <c r="BV3220" s="125"/>
      <c r="BW3220" s="125"/>
      <c r="BX3220" s="125"/>
      <c r="BY3220" s="125"/>
      <c r="BZ3220" s="125"/>
      <c r="CA3220" s="125"/>
      <c r="CB3220" s="125"/>
      <c r="CC3220" s="125"/>
      <c r="CD3220" s="125"/>
      <c r="CE3220" s="125"/>
      <c r="CF3220" s="125"/>
      <c r="CG3220" s="125"/>
      <c r="CH3220" s="125"/>
      <c r="CI3220" s="125"/>
      <c r="CJ3220" s="125"/>
      <c r="CK3220" s="125"/>
      <c r="CL3220" s="125"/>
      <c r="CM3220" s="125"/>
      <c r="CN3220" s="125"/>
      <c r="CO3220" s="125"/>
      <c r="CP3220" s="125"/>
      <c r="CQ3220" s="125"/>
      <c r="CR3220" s="125"/>
      <c r="CS3220" s="125"/>
      <c r="CT3220" s="125"/>
      <c r="CU3220" s="125"/>
      <c r="CV3220" s="125"/>
      <c r="CW3220" s="125"/>
      <c r="CX3220" s="125"/>
      <c r="CY3220" s="125"/>
      <c r="CZ3220" s="125"/>
      <c r="DA3220" s="125"/>
      <c r="DB3220" s="125"/>
      <c r="DC3220" s="125"/>
      <c r="DD3220" s="125"/>
      <c r="DE3220" s="125"/>
      <c r="DF3220" s="125"/>
      <c r="DG3220" s="125"/>
      <c r="DH3220" s="125"/>
    </row>
    <row r="3221" spans="67:112" ht="12.75">
      <c r="BO3221" s="125"/>
      <c r="BP3221" s="125"/>
      <c r="BQ3221" s="125"/>
      <c r="BR3221" s="125"/>
      <c r="BS3221" s="125"/>
      <c r="BT3221" s="125"/>
      <c r="BU3221" s="125"/>
      <c r="BV3221" s="125"/>
      <c r="BW3221" s="125"/>
      <c r="BX3221" s="125"/>
      <c r="BY3221" s="125"/>
      <c r="BZ3221" s="125"/>
      <c r="CA3221" s="125"/>
      <c r="CB3221" s="125"/>
      <c r="CC3221" s="125"/>
      <c r="CD3221" s="125"/>
      <c r="CE3221" s="125"/>
      <c r="CF3221" s="125"/>
      <c r="CG3221" s="125"/>
      <c r="CH3221" s="125"/>
      <c r="CI3221" s="125"/>
      <c r="CJ3221" s="125"/>
      <c r="CK3221" s="125"/>
      <c r="CL3221" s="125"/>
      <c r="CM3221" s="125"/>
      <c r="CN3221" s="125"/>
      <c r="CO3221" s="125"/>
      <c r="CP3221" s="125"/>
      <c r="CQ3221" s="125"/>
      <c r="CR3221" s="125"/>
      <c r="CS3221" s="125"/>
      <c r="CT3221" s="125"/>
      <c r="CU3221" s="125"/>
      <c r="CV3221" s="125"/>
      <c r="CW3221" s="125"/>
      <c r="CX3221" s="125"/>
      <c r="CY3221" s="125"/>
      <c r="CZ3221" s="125"/>
      <c r="DA3221" s="125"/>
      <c r="DB3221" s="125"/>
      <c r="DC3221" s="125"/>
      <c r="DD3221" s="125"/>
      <c r="DE3221" s="125"/>
      <c r="DF3221" s="125"/>
      <c r="DG3221" s="125"/>
      <c r="DH3221" s="125"/>
    </row>
    <row r="3222" spans="67:112" ht="12.75">
      <c r="BO3222" s="125"/>
      <c r="BP3222" s="125"/>
      <c r="BQ3222" s="125"/>
      <c r="BR3222" s="125"/>
      <c r="BS3222" s="125"/>
      <c r="BT3222" s="125"/>
      <c r="BU3222" s="125"/>
      <c r="BV3222" s="125"/>
      <c r="BW3222" s="125"/>
      <c r="BX3222" s="125"/>
      <c r="BY3222" s="125"/>
      <c r="BZ3222" s="125"/>
      <c r="CA3222" s="125"/>
      <c r="CB3222" s="125"/>
      <c r="CC3222" s="125"/>
      <c r="CD3222" s="125"/>
      <c r="CE3222" s="125"/>
      <c r="CF3222" s="125"/>
      <c r="CG3222" s="125"/>
      <c r="CH3222" s="125"/>
      <c r="CI3222" s="125"/>
      <c r="CJ3222" s="125"/>
      <c r="CK3222" s="125"/>
      <c r="CL3222" s="125"/>
      <c r="CM3222" s="125"/>
      <c r="CN3222" s="125"/>
      <c r="CO3222" s="125"/>
      <c r="CP3222" s="125"/>
      <c r="CQ3222" s="125"/>
      <c r="CR3222" s="125"/>
      <c r="CS3222" s="125"/>
      <c r="CT3222" s="125"/>
      <c r="CU3222" s="125"/>
      <c r="CV3222" s="125"/>
      <c r="CW3222" s="125"/>
      <c r="CX3222" s="125"/>
      <c r="CY3222" s="125"/>
      <c r="CZ3222" s="125"/>
      <c r="DA3222" s="125"/>
      <c r="DB3222" s="125"/>
      <c r="DC3222" s="125"/>
      <c r="DD3222" s="125"/>
      <c r="DE3222" s="125"/>
      <c r="DF3222" s="125"/>
      <c r="DG3222" s="125"/>
      <c r="DH3222" s="125"/>
    </row>
    <row r="3223" spans="67:112" ht="12.75">
      <c r="BO3223" s="125"/>
      <c r="BP3223" s="125"/>
      <c r="BQ3223" s="125"/>
      <c r="BR3223" s="125"/>
      <c r="BS3223" s="125"/>
      <c r="BT3223" s="125"/>
      <c r="BU3223" s="125"/>
      <c r="BV3223" s="125"/>
      <c r="BW3223" s="125"/>
      <c r="BX3223" s="125"/>
      <c r="BY3223" s="125"/>
      <c r="BZ3223" s="125"/>
      <c r="CA3223" s="125"/>
      <c r="CB3223" s="125"/>
      <c r="CC3223" s="125"/>
      <c r="CD3223" s="125"/>
      <c r="CE3223" s="125"/>
      <c r="CF3223" s="125"/>
      <c r="CG3223" s="125"/>
      <c r="CH3223" s="125"/>
      <c r="CI3223" s="125"/>
      <c r="CJ3223" s="125"/>
      <c r="CK3223" s="125"/>
      <c r="CL3223" s="125"/>
      <c r="CM3223" s="125"/>
      <c r="CN3223" s="125"/>
      <c r="CO3223" s="125"/>
      <c r="CP3223" s="125"/>
      <c r="CQ3223" s="125"/>
      <c r="CR3223" s="125"/>
      <c r="CS3223" s="125"/>
      <c r="CT3223" s="125"/>
      <c r="CU3223" s="125"/>
      <c r="CV3223" s="125"/>
      <c r="CW3223" s="125"/>
      <c r="CX3223" s="125"/>
      <c r="CY3223" s="125"/>
      <c r="CZ3223" s="125"/>
      <c r="DA3223" s="125"/>
      <c r="DB3223" s="125"/>
      <c r="DC3223" s="125"/>
      <c r="DD3223" s="125"/>
      <c r="DE3223" s="125"/>
      <c r="DF3223" s="125"/>
      <c r="DG3223" s="125"/>
      <c r="DH3223" s="125"/>
    </row>
    <row r="3224" spans="67:112" ht="12.75">
      <c r="BO3224" s="125"/>
      <c r="BP3224" s="125"/>
      <c r="BQ3224" s="125"/>
      <c r="BR3224" s="125"/>
      <c r="BS3224" s="125"/>
      <c r="BT3224" s="125"/>
      <c r="BU3224" s="125"/>
      <c r="BV3224" s="125"/>
      <c r="BW3224" s="125"/>
      <c r="BX3224" s="125"/>
      <c r="BY3224" s="125"/>
      <c r="BZ3224" s="125"/>
      <c r="CA3224" s="125"/>
      <c r="CB3224" s="125"/>
      <c r="CC3224" s="125"/>
      <c r="CD3224" s="125"/>
      <c r="CE3224" s="125"/>
      <c r="CF3224" s="125"/>
      <c r="CG3224" s="125"/>
      <c r="CH3224" s="125"/>
      <c r="CI3224" s="125"/>
      <c r="CJ3224" s="125"/>
      <c r="CK3224" s="125"/>
      <c r="CL3224" s="125"/>
      <c r="CM3224" s="125"/>
      <c r="CN3224" s="125"/>
      <c r="CO3224" s="125"/>
      <c r="CP3224" s="125"/>
      <c r="CQ3224" s="125"/>
      <c r="CR3224" s="125"/>
      <c r="CS3224" s="125"/>
      <c r="CT3224" s="125"/>
      <c r="CU3224" s="125"/>
      <c r="CV3224" s="125"/>
      <c r="CW3224" s="125"/>
      <c r="CX3224" s="125"/>
      <c r="CY3224" s="125"/>
      <c r="CZ3224" s="125"/>
      <c r="DA3224" s="125"/>
      <c r="DB3224" s="125"/>
      <c r="DC3224" s="125"/>
      <c r="DD3224" s="125"/>
      <c r="DE3224" s="125"/>
      <c r="DF3224" s="125"/>
      <c r="DG3224" s="125"/>
      <c r="DH3224" s="125"/>
    </row>
    <row r="3225" spans="67:112" ht="12.75">
      <c r="BO3225" s="125"/>
      <c r="BP3225" s="125"/>
      <c r="BQ3225" s="125"/>
      <c r="BR3225" s="125"/>
      <c r="BS3225" s="125"/>
      <c r="BT3225" s="125"/>
      <c r="BU3225" s="125"/>
      <c r="BV3225" s="125"/>
      <c r="BW3225" s="125"/>
      <c r="BX3225" s="125"/>
      <c r="BY3225" s="125"/>
      <c r="BZ3225" s="125"/>
      <c r="CA3225" s="125"/>
      <c r="CB3225" s="125"/>
      <c r="CC3225" s="125"/>
      <c r="CD3225" s="125"/>
      <c r="CE3225" s="125"/>
      <c r="CF3225" s="125"/>
      <c r="CG3225" s="125"/>
      <c r="CH3225" s="125"/>
      <c r="CI3225" s="125"/>
      <c r="CJ3225" s="125"/>
      <c r="CK3225" s="125"/>
      <c r="CL3225" s="125"/>
      <c r="CM3225" s="125"/>
      <c r="CN3225" s="125"/>
      <c r="CO3225" s="125"/>
      <c r="CP3225" s="125"/>
      <c r="CQ3225" s="125"/>
      <c r="CR3225" s="125"/>
      <c r="CS3225" s="125"/>
      <c r="CT3225" s="125"/>
      <c r="CU3225" s="125"/>
      <c r="CV3225" s="125"/>
      <c r="CW3225" s="125"/>
      <c r="CX3225" s="125"/>
      <c r="CY3225" s="125"/>
      <c r="CZ3225" s="125"/>
      <c r="DA3225" s="125"/>
      <c r="DB3225" s="125"/>
      <c r="DC3225" s="125"/>
      <c r="DD3225" s="125"/>
      <c r="DE3225" s="125"/>
      <c r="DF3225" s="125"/>
      <c r="DG3225" s="125"/>
      <c r="DH3225" s="125"/>
    </row>
    <row r="3226" spans="67:112" ht="12.75">
      <c r="BO3226" s="125"/>
      <c r="BP3226" s="125"/>
      <c r="BQ3226" s="125"/>
      <c r="BR3226" s="125"/>
      <c r="BS3226" s="125"/>
      <c r="BT3226" s="125"/>
      <c r="BU3226" s="125"/>
      <c r="BV3226" s="125"/>
      <c r="BW3226" s="125"/>
      <c r="BX3226" s="125"/>
      <c r="BY3226" s="125"/>
      <c r="BZ3226" s="125"/>
      <c r="CA3226" s="125"/>
      <c r="CB3226" s="125"/>
      <c r="CC3226" s="125"/>
      <c r="CD3226" s="125"/>
      <c r="CE3226" s="125"/>
      <c r="CF3226" s="125"/>
      <c r="CG3226" s="125"/>
      <c r="CH3226" s="125"/>
      <c r="CI3226" s="125"/>
      <c r="CJ3226" s="125"/>
      <c r="CK3226" s="125"/>
      <c r="CL3226" s="125"/>
      <c r="CM3226" s="125"/>
      <c r="CN3226" s="125"/>
      <c r="CO3226" s="125"/>
      <c r="CP3226" s="125"/>
      <c r="CQ3226" s="125"/>
      <c r="CR3226" s="125"/>
      <c r="CS3226" s="125"/>
      <c r="CT3226" s="125"/>
      <c r="CU3226" s="125"/>
      <c r="CV3226" s="125"/>
      <c r="CW3226" s="125"/>
      <c r="CX3226" s="125"/>
      <c r="CY3226" s="125"/>
      <c r="CZ3226" s="125"/>
      <c r="DA3226" s="125"/>
      <c r="DB3226" s="125"/>
      <c r="DC3226" s="125"/>
      <c r="DD3226" s="125"/>
      <c r="DE3226" s="125"/>
      <c r="DF3226" s="125"/>
      <c r="DG3226" s="125"/>
      <c r="DH3226" s="125"/>
    </row>
    <row r="3227" spans="67:112" ht="12.75">
      <c r="BO3227" s="125"/>
      <c r="BP3227" s="125"/>
      <c r="BQ3227" s="125"/>
      <c r="BR3227" s="125"/>
      <c r="BS3227" s="125"/>
      <c r="BT3227" s="125"/>
      <c r="BU3227" s="125"/>
      <c r="BV3227" s="125"/>
      <c r="BW3227" s="125"/>
      <c r="BX3227" s="125"/>
      <c r="BY3227" s="125"/>
      <c r="BZ3227" s="125"/>
      <c r="CA3227" s="125"/>
      <c r="CB3227" s="125"/>
      <c r="CC3227" s="125"/>
      <c r="CD3227" s="125"/>
      <c r="CE3227" s="125"/>
      <c r="CF3227" s="125"/>
      <c r="CG3227" s="125"/>
      <c r="CH3227" s="125"/>
      <c r="CI3227" s="125"/>
      <c r="CJ3227" s="125"/>
      <c r="CK3227" s="125"/>
      <c r="CL3227" s="125"/>
      <c r="CM3227" s="125"/>
      <c r="CN3227" s="125"/>
      <c r="CO3227" s="125"/>
      <c r="CP3227" s="125"/>
      <c r="CQ3227" s="125"/>
      <c r="CR3227" s="125"/>
      <c r="CS3227" s="125"/>
      <c r="CT3227" s="125"/>
      <c r="CU3227" s="125"/>
      <c r="CV3227" s="125"/>
      <c r="CW3227" s="125"/>
      <c r="CX3227" s="125"/>
      <c r="CY3227" s="125"/>
      <c r="CZ3227" s="125"/>
      <c r="DA3227" s="125"/>
      <c r="DB3227" s="125"/>
      <c r="DC3227" s="125"/>
      <c r="DD3227" s="125"/>
      <c r="DE3227" s="125"/>
      <c r="DF3227" s="125"/>
      <c r="DG3227" s="125"/>
      <c r="DH3227" s="125"/>
    </row>
    <row r="3228" spans="67:112" ht="12.75">
      <c r="BO3228" s="125"/>
      <c r="BP3228" s="125"/>
      <c r="BQ3228" s="125"/>
      <c r="BR3228" s="125"/>
      <c r="BS3228" s="125"/>
      <c r="BT3228" s="125"/>
      <c r="BU3228" s="125"/>
      <c r="BV3228" s="125"/>
      <c r="BW3228" s="125"/>
      <c r="BX3228" s="125"/>
      <c r="BY3228" s="125"/>
      <c r="BZ3228" s="125"/>
      <c r="CA3228" s="125"/>
      <c r="CB3228" s="125"/>
      <c r="CC3228" s="125"/>
      <c r="CD3228" s="125"/>
      <c r="CE3228" s="125"/>
      <c r="CF3228" s="125"/>
      <c r="CG3228" s="125"/>
      <c r="CH3228" s="125"/>
      <c r="CI3228" s="125"/>
      <c r="CJ3228" s="125"/>
      <c r="CK3228" s="125"/>
      <c r="CL3228" s="125"/>
      <c r="CM3228" s="125"/>
      <c r="CN3228" s="125"/>
      <c r="CO3228" s="125"/>
      <c r="CP3228" s="125"/>
      <c r="CQ3228" s="125"/>
      <c r="CR3228" s="125"/>
      <c r="CS3228" s="125"/>
      <c r="CT3228" s="125"/>
      <c r="CU3228" s="125"/>
      <c r="CV3228" s="125"/>
      <c r="CW3228" s="125"/>
      <c r="CX3228" s="125"/>
      <c r="CY3228" s="125"/>
      <c r="CZ3228" s="125"/>
      <c r="DA3228" s="125"/>
      <c r="DB3228" s="125"/>
      <c r="DC3228" s="125"/>
      <c r="DD3228" s="125"/>
      <c r="DE3228" s="125"/>
      <c r="DF3228" s="125"/>
      <c r="DG3228" s="125"/>
      <c r="DH3228" s="125"/>
    </row>
    <row r="3229" spans="67:112" ht="12.75">
      <c r="BO3229" s="125"/>
      <c r="BP3229" s="125"/>
      <c r="BQ3229" s="125"/>
      <c r="BR3229" s="125"/>
      <c r="BS3229" s="125"/>
      <c r="BT3229" s="125"/>
      <c r="BU3229" s="125"/>
      <c r="BV3229" s="125"/>
      <c r="BW3229" s="125"/>
      <c r="BX3229" s="125"/>
      <c r="BY3229" s="125"/>
      <c r="BZ3229" s="125"/>
      <c r="CA3229" s="125"/>
      <c r="CB3229" s="125"/>
      <c r="CC3229" s="125"/>
      <c r="CD3229" s="125"/>
      <c r="CE3229" s="125"/>
      <c r="CF3229" s="125"/>
      <c r="CG3229" s="125"/>
      <c r="CH3229" s="125"/>
      <c r="CI3229" s="125"/>
      <c r="CJ3229" s="125"/>
      <c r="CK3229" s="125"/>
      <c r="CL3229" s="125"/>
      <c r="CM3229" s="125"/>
      <c r="CN3229" s="125"/>
      <c r="CO3229" s="125"/>
      <c r="CP3229" s="125"/>
      <c r="CQ3229" s="125"/>
      <c r="CR3229" s="125"/>
      <c r="CS3229" s="125"/>
      <c r="CT3229" s="125"/>
      <c r="CU3229" s="125"/>
      <c r="CV3229" s="125"/>
      <c r="CW3229" s="125"/>
      <c r="CX3229" s="125"/>
      <c r="CY3229" s="125"/>
      <c r="CZ3229" s="125"/>
      <c r="DA3229" s="125"/>
      <c r="DB3229" s="125"/>
      <c r="DC3229" s="125"/>
      <c r="DD3229" s="125"/>
      <c r="DE3229" s="125"/>
      <c r="DF3229" s="125"/>
      <c r="DG3229" s="125"/>
      <c r="DH3229" s="125"/>
    </row>
    <row r="3230" spans="67:112" ht="12.75">
      <c r="BO3230" s="125"/>
      <c r="BP3230" s="125"/>
      <c r="BQ3230" s="125"/>
      <c r="BR3230" s="125"/>
      <c r="BS3230" s="125"/>
      <c r="BT3230" s="125"/>
      <c r="BU3230" s="125"/>
      <c r="BV3230" s="125"/>
      <c r="BW3230" s="125"/>
      <c r="BX3230" s="125"/>
      <c r="BY3230" s="125"/>
      <c r="BZ3230" s="125"/>
      <c r="CA3230" s="125"/>
      <c r="CB3230" s="125"/>
      <c r="CC3230" s="125"/>
      <c r="CD3230" s="125"/>
      <c r="CE3230" s="125"/>
      <c r="CF3230" s="125"/>
      <c r="CG3230" s="125"/>
      <c r="CH3230" s="125"/>
      <c r="CI3230" s="125"/>
      <c r="CJ3230" s="125"/>
      <c r="CK3230" s="125"/>
      <c r="CL3230" s="125"/>
      <c r="CM3230" s="125"/>
      <c r="CN3230" s="125"/>
      <c r="CO3230" s="125"/>
      <c r="CP3230" s="125"/>
      <c r="CQ3230" s="125"/>
      <c r="CR3230" s="125"/>
      <c r="CS3230" s="125"/>
      <c r="CT3230" s="125"/>
      <c r="CU3230" s="125"/>
      <c r="CV3230" s="125"/>
      <c r="CW3230" s="125"/>
      <c r="CX3230" s="125"/>
      <c r="CY3230" s="125"/>
      <c r="CZ3230" s="125"/>
      <c r="DA3230" s="125"/>
      <c r="DB3230" s="125"/>
      <c r="DC3230" s="125"/>
      <c r="DD3230" s="125"/>
      <c r="DE3230" s="125"/>
      <c r="DF3230" s="125"/>
      <c r="DG3230" s="125"/>
      <c r="DH3230" s="125"/>
    </row>
    <row r="3231" spans="67:112" ht="12.75">
      <c r="BO3231" s="125"/>
      <c r="BP3231" s="125"/>
      <c r="BQ3231" s="125"/>
      <c r="BR3231" s="125"/>
      <c r="BS3231" s="125"/>
      <c r="BT3231" s="125"/>
      <c r="BU3231" s="125"/>
      <c r="BV3231" s="125"/>
      <c r="BW3231" s="125"/>
      <c r="BX3231" s="125"/>
      <c r="BY3231" s="125"/>
      <c r="BZ3231" s="125"/>
      <c r="CA3231" s="125"/>
      <c r="CB3231" s="125"/>
      <c r="CC3231" s="125"/>
      <c r="CD3231" s="125"/>
      <c r="CE3231" s="125"/>
      <c r="CF3231" s="125"/>
      <c r="CG3231" s="125"/>
      <c r="CH3231" s="125"/>
      <c r="CI3231" s="125"/>
      <c r="CJ3231" s="125"/>
      <c r="CK3231" s="125"/>
      <c r="CL3231" s="125"/>
      <c r="CM3231" s="125"/>
      <c r="CN3231" s="125"/>
      <c r="CO3231" s="125"/>
      <c r="CP3231" s="125"/>
      <c r="CQ3231" s="125"/>
      <c r="CR3231" s="125"/>
      <c r="CS3231" s="125"/>
      <c r="CT3231" s="125"/>
      <c r="CU3231" s="125"/>
      <c r="CV3231" s="125"/>
      <c r="CW3231" s="125"/>
      <c r="CX3231" s="125"/>
      <c r="CY3231" s="125"/>
      <c r="CZ3231" s="125"/>
      <c r="DA3231" s="125"/>
      <c r="DB3231" s="125"/>
      <c r="DC3231" s="125"/>
      <c r="DD3231" s="125"/>
      <c r="DE3231" s="125"/>
      <c r="DF3231" s="125"/>
      <c r="DG3231" s="125"/>
      <c r="DH3231" s="125"/>
    </row>
    <row r="3232" spans="67:112" ht="12.75">
      <c r="BO3232" s="125"/>
      <c r="BP3232" s="125"/>
      <c r="BQ3232" s="125"/>
      <c r="BR3232" s="125"/>
      <c r="BS3232" s="125"/>
      <c r="BT3232" s="125"/>
      <c r="BU3232" s="125"/>
      <c r="BV3232" s="125"/>
      <c r="BW3232" s="125"/>
      <c r="BX3232" s="125"/>
      <c r="BY3232" s="125"/>
      <c r="BZ3232" s="125"/>
      <c r="CA3232" s="125"/>
      <c r="CB3232" s="125"/>
      <c r="CC3232" s="125"/>
      <c r="CD3232" s="125"/>
      <c r="CE3232" s="125"/>
      <c r="CF3232" s="125"/>
      <c r="CG3232" s="125"/>
      <c r="CH3232" s="125"/>
      <c r="CI3232" s="125"/>
      <c r="CJ3232" s="125"/>
      <c r="CK3232" s="125"/>
      <c r="CL3232" s="125"/>
      <c r="CM3232" s="125"/>
      <c r="CN3232" s="125"/>
      <c r="CO3232" s="125"/>
      <c r="CP3232" s="125"/>
      <c r="CQ3232" s="125"/>
      <c r="CR3232" s="125"/>
      <c r="CS3232" s="125"/>
      <c r="CT3232" s="125"/>
      <c r="CU3232" s="125"/>
      <c r="CV3232" s="125"/>
      <c r="CW3232" s="125"/>
      <c r="CX3232" s="125"/>
      <c r="CY3232" s="125"/>
      <c r="CZ3232" s="125"/>
      <c r="DA3232" s="125"/>
      <c r="DB3232" s="125"/>
      <c r="DC3232" s="125"/>
      <c r="DD3232" s="125"/>
      <c r="DE3232" s="125"/>
      <c r="DF3232" s="125"/>
      <c r="DG3232" s="125"/>
      <c r="DH3232" s="125"/>
    </row>
    <row r="3233" spans="67:112" ht="12.75">
      <c r="BO3233" s="125"/>
      <c r="BP3233" s="125"/>
      <c r="BQ3233" s="125"/>
      <c r="BR3233" s="125"/>
      <c r="BS3233" s="125"/>
      <c r="BT3233" s="125"/>
      <c r="BU3233" s="125"/>
      <c r="BV3233" s="125"/>
      <c r="BW3233" s="125"/>
      <c r="BX3233" s="125"/>
      <c r="BY3233" s="125"/>
      <c r="BZ3233" s="125"/>
      <c r="CA3233" s="125"/>
      <c r="CB3233" s="125"/>
      <c r="CC3233" s="125"/>
      <c r="CD3233" s="125"/>
      <c r="CE3233" s="125"/>
      <c r="CF3233" s="125"/>
      <c r="CG3233" s="125"/>
      <c r="CH3233" s="125"/>
      <c r="CI3233" s="125"/>
      <c r="CJ3233" s="125"/>
      <c r="CK3233" s="125"/>
      <c r="CL3233" s="125"/>
      <c r="CM3233" s="125"/>
      <c r="CN3233" s="125"/>
      <c r="CO3233" s="125"/>
      <c r="CP3233" s="125"/>
      <c r="CQ3233" s="125"/>
      <c r="CR3233" s="125"/>
      <c r="CS3233" s="125"/>
      <c r="CT3233" s="125"/>
      <c r="CU3233" s="125"/>
      <c r="CV3233" s="125"/>
      <c r="CW3233" s="125"/>
      <c r="CX3233" s="125"/>
      <c r="CY3233" s="125"/>
      <c r="CZ3233" s="125"/>
      <c r="DA3233" s="125"/>
      <c r="DB3233" s="125"/>
      <c r="DC3233" s="125"/>
      <c r="DD3233" s="125"/>
      <c r="DE3233" s="125"/>
      <c r="DF3233" s="125"/>
      <c r="DG3233" s="125"/>
      <c r="DH3233" s="125"/>
    </row>
    <row r="3234" spans="67:112" ht="12.75">
      <c r="BO3234" s="125"/>
      <c r="BP3234" s="125"/>
      <c r="BQ3234" s="125"/>
      <c r="BR3234" s="125"/>
      <c r="BS3234" s="125"/>
      <c r="BT3234" s="125"/>
      <c r="BU3234" s="125"/>
      <c r="BV3234" s="125"/>
      <c r="BW3234" s="125"/>
      <c r="BX3234" s="125"/>
      <c r="BY3234" s="125"/>
      <c r="BZ3234" s="125"/>
      <c r="CA3234" s="125"/>
      <c r="CB3234" s="125"/>
      <c r="CC3234" s="125"/>
      <c r="CD3234" s="125"/>
      <c r="CE3234" s="125"/>
      <c r="CF3234" s="125"/>
      <c r="CG3234" s="125"/>
      <c r="CH3234" s="125"/>
      <c r="CI3234" s="125"/>
      <c r="CJ3234" s="125"/>
      <c r="CK3234" s="125"/>
      <c r="CL3234" s="125"/>
      <c r="CM3234" s="125"/>
      <c r="CN3234" s="125"/>
      <c r="CO3234" s="125"/>
      <c r="CP3234" s="125"/>
      <c r="CQ3234" s="125"/>
      <c r="CR3234" s="125"/>
      <c r="CS3234" s="125"/>
      <c r="CT3234" s="125"/>
      <c r="CU3234" s="125"/>
      <c r="CV3234" s="125"/>
      <c r="CW3234" s="125"/>
      <c r="CX3234" s="125"/>
      <c r="CY3234" s="125"/>
      <c r="CZ3234" s="125"/>
      <c r="DA3234" s="125"/>
      <c r="DB3234" s="125"/>
      <c r="DC3234" s="125"/>
      <c r="DD3234" s="125"/>
      <c r="DE3234" s="125"/>
      <c r="DF3234" s="125"/>
      <c r="DG3234" s="125"/>
      <c r="DH3234" s="125"/>
    </row>
    <row r="3235" spans="67:112" ht="12.75">
      <c r="BO3235" s="125"/>
      <c r="BP3235" s="125"/>
      <c r="BQ3235" s="125"/>
      <c r="BR3235" s="125"/>
      <c r="BS3235" s="125"/>
      <c r="BT3235" s="125"/>
      <c r="BU3235" s="125"/>
      <c r="BV3235" s="125"/>
      <c r="BW3235" s="125"/>
      <c r="BX3235" s="125"/>
      <c r="BY3235" s="125"/>
      <c r="BZ3235" s="125"/>
      <c r="CA3235" s="125"/>
      <c r="CB3235" s="125"/>
      <c r="CC3235" s="125"/>
      <c r="CD3235" s="125"/>
      <c r="CE3235" s="125"/>
      <c r="CF3235" s="125"/>
      <c r="CG3235" s="125"/>
      <c r="CH3235" s="125"/>
      <c r="CI3235" s="125"/>
      <c r="CJ3235" s="125"/>
      <c r="CK3235" s="125"/>
      <c r="CL3235" s="125"/>
      <c r="CM3235" s="125"/>
      <c r="CN3235" s="125"/>
      <c r="CO3235" s="125"/>
      <c r="CP3235" s="125"/>
      <c r="CQ3235" s="125"/>
      <c r="CR3235" s="125"/>
      <c r="CS3235" s="125"/>
      <c r="CT3235" s="125"/>
      <c r="CU3235" s="125"/>
      <c r="CV3235" s="125"/>
      <c r="CW3235" s="125"/>
      <c r="CX3235" s="125"/>
      <c r="CY3235" s="125"/>
      <c r="CZ3235" s="125"/>
      <c r="DA3235" s="125"/>
      <c r="DB3235" s="125"/>
      <c r="DC3235" s="125"/>
      <c r="DD3235" s="125"/>
      <c r="DE3235" s="125"/>
      <c r="DF3235" s="125"/>
      <c r="DG3235" s="125"/>
      <c r="DH3235" s="125"/>
    </row>
    <row r="3236" spans="67:112" ht="12.75">
      <c r="BO3236" s="125"/>
      <c r="BP3236" s="125"/>
      <c r="BQ3236" s="125"/>
      <c r="BR3236" s="125"/>
      <c r="BS3236" s="125"/>
      <c r="BT3236" s="125"/>
      <c r="BU3236" s="125"/>
      <c r="BV3236" s="125"/>
      <c r="BW3236" s="125"/>
      <c r="BX3236" s="125"/>
      <c r="BY3236" s="125"/>
      <c r="BZ3236" s="125"/>
      <c r="CA3236" s="125"/>
      <c r="CB3236" s="125"/>
      <c r="CC3236" s="125"/>
      <c r="CD3236" s="125"/>
      <c r="CE3236" s="125"/>
      <c r="CF3236" s="125"/>
      <c r="CG3236" s="125"/>
      <c r="CH3236" s="125"/>
      <c r="CI3236" s="125"/>
      <c r="CJ3236" s="125"/>
      <c r="CK3236" s="125"/>
      <c r="CL3236" s="125"/>
      <c r="CM3236" s="125"/>
      <c r="CN3236" s="125"/>
      <c r="CO3236" s="125"/>
      <c r="CP3236" s="125"/>
      <c r="CQ3236" s="125"/>
      <c r="CR3236" s="125"/>
      <c r="CS3236" s="125"/>
      <c r="CT3236" s="125"/>
      <c r="CU3236" s="125"/>
      <c r="CV3236" s="125"/>
      <c r="CW3236" s="125"/>
      <c r="CX3236" s="125"/>
      <c r="CY3236" s="125"/>
      <c r="CZ3236" s="125"/>
      <c r="DA3236" s="125"/>
      <c r="DB3236" s="125"/>
      <c r="DC3236" s="125"/>
      <c r="DD3236" s="125"/>
      <c r="DE3236" s="125"/>
      <c r="DF3236" s="125"/>
      <c r="DG3236" s="125"/>
      <c r="DH3236" s="125"/>
    </row>
    <row r="3237" spans="67:112" ht="12.75">
      <c r="BO3237" s="125"/>
      <c r="BP3237" s="125"/>
      <c r="BQ3237" s="125"/>
      <c r="BR3237" s="125"/>
      <c r="BS3237" s="125"/>
      <c r="BT3237" s="125"/>
      <c r="BU3237" s="125"/>
      <c r="BV3237" s="125"/>
      <c r="BW3237" s="125"/>
      <c r="BX3237" s="125"/>
      <c r="BY3237" s="125"/>
      <c r="BZ3237" s="125"/>
      <c r="CA3237" s="125"/>
      <c r="CB3237" s="125"/>
      <c r="CC3237" s="125"/>
      <c r="CD3237" s="125"/>
      <c r="CE3237" s="125"/>
      <c r="CF3237" s="125"/>
      <c r="CG3237" s="125"/>
      <c r="CH3237" s="125"/>
      <c r="CI3237" s="125"/>
      <c r="CJ3237" s="125"/>
      <c r="CK3237" s="125"/>
      <c r="CL3237" s="125"/>
      <c r="CM3237" s="125"/>
      <c r="CN3237" s="125"/>
      <c r="CO3237" s="125"/>
      <c r="CP3237" s="125"/>
      <c r="CQ3237" s="125"/>
      <c r="CR3237" s="125"/>
      <c r="CS3237" s="125"/>
      <c r="CT3237" s="125"/>
      <c r="CU3237" s="125"/>
      <c r="CV3237" s="125"/>
      <c r="CW3237" s="125"/>
      <c r="CX3237" s="125"/>
      <c r="CY3237" s="125"/>
      <c r="CZ3237" s="125"/>
      <c r="DA3237" s="125"/>
      <c r="DB3237" s="125"/>
      <c r="DC3237" s="125"/>
      <c r="DD3237" s="125"/>
      <c r="DE3237" s="125"/>
      <c r="DF3237" s="125"/>
      <c r="DG3237" s="125"/>
      <c r="DH3237" s="125"/>
    </row>
    <row r="3238" spans="67:112" ht="12.75">
      <c r="BO3238" s="125"/>
      <c r="BP3238" s="125"/>
      <c r="BQ3238" s="125"/>
      <c r="BR3238" s="125"/>
      <c r="BS3238" s="125"/>
      <c r="BT3238" s="125"/>
      <c r="BU3238" s="125"/>
      <c r="BV3238" s="125"/>
      <c r="BW3238" s="125"/>
      <c r="BX3238" s="125"/>
      <c r="BY3238" s="125"/>
      <c r="BZ3238" s="125"/>
      <c r="CA3238" s="125"/>
      <c r="CB3238" s="125"/>
      <c r="CC3238" s="125"/>
      <c r="CD3238" s="125"/>
      <c r="CE3238" s="125"/>
      <c r="CF3238" s="125"/>
      <c r="CG3238" s="125"/>
      <c r="CH3238" s="125"/>
      <c r="CI3238" s="125"/>
      <c r="CJ3238" s="125"/>
      <c r="CK3238" s="125"/>
      <c r="CL3238" s="125"/>
      <c r="CM3238" s="125"/>
      <c r="CN3238" s="125"/>
      <c r="CO3238" s="125"/>
      <c r="CP3238" s="125"/>
      <c r="CQ3238" s="125"/>
      <c r="CR3238" s="125"/>
      <c r="CS3238" s="125"/>
      <c r="CT3238" s="125"/>
      <c r="CU3238" s="125"/>
      <c r="CV3238" s="125"/>
      <c r="CW3238" s="125"/>
      <c r="CX3238" s="125"/>
      <c r="CY3238" s="125"/>
      <c r="CZ3238" s="125"/>
      <c r="DA3238" s="125"/>
      <c r="DB3238" s="125"/>
      <c r="DC3238" s="125"/>
      <c r="DD3238" s="125"/>
      <c r="DE3238" s="125"/>
      <c r="DF3238" s="125"/>
      <c r="DG3238" s="125"/>
      <c r="DH3238" s="125"/>
    </row>
    <row r="3239" spans="67:112" ht="12.75">
      <c r="BO3239" s="125"/>
      <c r="BP3239" s="125"/>
      <c r="BQ3239" s="125"/>
      <c r="BR3239" s="125"/>
      <c r="BS3239" s="125"/>
      <c r="BT3239" s="125"/>
      <c r="BU3239" s="125"/>
      <c r="BV3239" s="125"/>
      <c r="BW3239" s="125"/>
      <c r="BX3239" s="125"/>
      <c r="BY3239" s="125"/>
      <c r="BZ3239" s="125"/>
      <c r="CA3239" s="125"/>
      <c r="CB3239" s="125"/>
      <c r="CC3239" s="125"/>
      <c r="CD3239" s="125"/>
      <c r="CE3239" s="125"/>
      <c r="CF3239" s="125"/>
      <c r="CG3239" s="125"/>
      <c r="CH3239" s="125"/>
      <c r="CI3239" s="125"/>
      <c r="CJ3239" s="125"/>
      <c r="CK3239" s="125"/>
      <c r="CL3239" s="125"/>
      <c r="CM3239" s="125"/>
      <c r="CN3239" s="125"/>
      <c r="CO3239" s="125"/>
      <c r="CP3239" s="125"/>
      <c r="CQ3239" s="125"/>
      <c r="CR3239" s="125"/>
      <c r="CS3239" s="125"/>
      <c r="CT3239" s="125"/>
      <c r="CU3239" s="125"/>
      <c r="CV3239" s="125"/>
      <c r="CW3239" s="125"/>
      <c r="CX3239" s="125"/>
      <c r="CY3239" s="125"/>
      <c r="CZ3239" s="125"/>
      <c r="DA3239" s="125"/>
      <c r="DB3239" s="125"/>
      <c r="DC3239" s="125"/>
      <c r="DD3239" s="125"/>
      <c r="DE3239" s="125"/>
      <c r="DF3239" s="125"/>
      <c r="DG3239" s="125"/>
      <c r="DH3239" s="125"/>
    </row>
    <row r="3240" spans="67:112" ht="12.75">
      <c r="BO3240" s="125"/>
      <c r="BP3240" s="125"/>
      <c r="BQ3240" s="125"/>
      <c r="BR3240" s="125"/>
      <c r="BS3240" s="125"/>
      <c r="BT3240" s="125"/>
      <c r="BU3240" s="125"/>
      <c r="BV3240" s="125"/>
      <c r="BW3240" s="125"/>
      <c r="BX3240" s="125"/>
      <c r="BY3240" s="125"/>
      <c r="BZ3240" s="125"/>
      <c r="CA3240" s="125"/>
      <c r="CB3240" s="125"/>
      <c r="CC3240" s="125"/>
      <c r="CD3240" s="125"/>
      <c r="CE3240" s="125"/>
      <c r="CF3240" s="125"/>
      <c r="CG3240" s="125"/>
      <c r="CH3240" s="125"/>
      <c r="CI3240" s="125"/>
      <c r="CJ3240" s="125"/>
      <c r="CK3240" s="125"/>
      <c r="CL3240" s="125"/>
      <c r="CM3240" s="125"/>
      <c r="CN3240" s="125"/>
      <c r="CO3240" s="125"/>
      <c r="CP3240" s="125"/>
      <c r="CQ3240" s="125"/>
      <c r="CR3240" s="125"/>
      <c r="CS3240" s="125"/>
      <c r="CT3240" s="125"/>
      <c r="CU3240" s="125"/>
      <c r="CV3240" s="125"/>
      <c r="CW3240" s="125"/>
      <c r="CX3240" s="125"/>
      <c r="CY3240" s="125"/>
      <c r="CZ3240" s="125"/>
      <c r="DA3240" s="125"/>
      <c r="DB3240" s="125"/>
      <c r="DC3240" s="125"/>
      <c r="DD3240" s="125"/>
      <c r="DE3240" s="125"/>
      <c r="DF3240" s="125"/>
      <c r="DG3240" s="125"/>
      <c r="DH3240" s="125"/>
    </row>
    <row r="3241" spans="67:112" ht="12.75">
      <c r="BO3241" s="125"/>
      <c r="BP3241" s="125"/>
      <c r="BQ3241" s="125"/>
      <c r="BR3241" s="125"/>
      <c r="BS3241" s="125"/>
      <c r="BT3241" s="125"/>
      <c r="BU3241" s="125"/>
      <c r="BV3241" s="125"/>
      <c r="BW3241" s="125"/>
      <c r="BX3241" s="125"/>
      <c r="BY3241" s="125"/>
      <c r="BZ3241" s="125"/>
      <c r="CA3241" s="125"/>
      <c r="CB3241" s="125"/>
      <c r="CC3241" s="125"/>
      <c r="CD3241" s="125"/>
      <c r="CE3241" s="125"/>
      <c r="CF3241" s="125"/>
      <c r="CG3241" s="125"/>
      <c r="CH3241" s="125"/>
      <c r="CI3241" s="125"/>
      <c r="CJ3241" s="125"/>
      <c r="CK3241" s="125"/>
      <c r="CL3241" s="125"/>
      <c r="CM3241" s="125"/>
      <c r="CN3241" s="125"/>
      <c r="CO3241" s="125"/>
      <c r="CP3241" s="125"/>
      <c r="CQ3241" s="125"/>
      <c r="CR3241" s="125"/>
      <c r="CS3241" s="125"/>
      <c r="CT3241" s="125"/>
      <c r="CU3241" s="125"/>
      <c r="CV3241" s="125"/>
      <c r="CW3241" s="125"/>
      <c r="CX3241" s="125"/>
      <c r="CY3241" s="125"/>
      <c r="CZ3241" s="125"/>
      <c r="DA3241" s="125"/>
      <c r="DB3241" s="125"/>
      <c r="DC3241" s="125"/>
      <c r="DD3241" s="125"/>
      <c r="DE3241" s="125"/>
      <c r="DF3241" s="125"/>
      <c r="DG3241" s="125"/>
      <c r="DH3241" s="125"/>
    </row>
    <row r="3242" spans="67:112" ht="12.75">
      <c r="BO3242" s="125"/>
      <c r="BP3242" s="125"/>
      <c r="BQ3242" s="125"/>
      <c r="BR3242" s="125"/>
      <c r="BS3242" s="125"/>
      <c r="BT3242" s="125"/>
      <c r="BU3242" s="125"/>
      <c r="BV3242" s="125"/>
      <c r="BW3242" s="125"/>
      <c r="BX3242" s="125"/>
      <c r="BY3242" s="125"/>
      <c r="BZ3242" s="125"/>
      <c r="CA3242" s="125"/>
      <c r="CB3242" s="125"/>
      <c r="CC3242" s="125"/>
      <c r="CD3242" s="125"/>
      <c r="CE3242" s="125"/>
      <c r="CF3242" s="125"/>
      <c r="CG3242" s="125"/>
      <c r="CH3242" s="125"/>
      <c r="CI3242" s="125"/>
      <c r="CJ3242" s="125"/>
      <c r="CK3242" s="125"/>
      <c r="CL3242" s="125"/>
      <c r="CM3242" s="125"/>
      <c r="CN3242" s="125"/>
      <c r="CO3242" s="125"/>
      <c r="CP3242" s="125"/>
      <c r="CQ3242" s="125"/>
      <c r="CR3242" s="125"/>
      <c r="CS3242" s="125"/>
      <c r="CT3242" s="125"/>
      <c r="CU3242" s="125"/>
      <c r="CV3242" s="125"/>
      <c r="CW3242" s="125"/>
      <c r="CX3242" s="125"/>
      <c r="CY3242" s="125"/>
      <c r="CZ3242" s="125"/>
      <c r="DA3242" s="125"/>
      <c r="DB3242" s="125"/>
      <c r="DC3242" s="125"/>
      <c r="DD3242" s="125"/>
      <c r="DE3242" s="125"/>
      <c r="DF3242" s="125"/>
      <c r="DG3242" s="125"/>
      <c r="DH3242" s="125"/>
    </row>
    <row r="3243" spans="67:112" ht="12.75">
      <c r="BO3243" s="125"/>
      <c r="BP3243" s="125"/>
      <c r="BQ3243" s="125"/>
      <c r="BR3243" s="125"/>
      <c r="BS3243" s="125"/>
      <c r="BT3243" s="125"/>
      <c r="BU3243" s="125"/>
      <c r="BV3243" s="125"/>
      <c r="BW3243" s="125"/>
      <c r="BX3243" s="125"/>
      <c r="BY3243" s="125"/>
      <c r="BZ3243" s="125"/>
      <c r="CA3243" s="125"/>
      <c r="CB3243" s="125"/>
      <c r="CC3243" s="125"/>
      <c r="CD3243" s="125"/>
      <c r="CE3243" s="125"/>
      <c r="CF3243" s="125"/>
      <c r="CG3243" s="125"/>
      <c r="CH3243" s="125"/>
      <c r="CI3243" s="125"/>
      <c r="CJ3243" s="125"/>
      <c r="CK3243" s="125"/>
      <c r="CL3243" s="125"/>
      <c r="CM3243" s="125"/>
      <c r="CN3243" s="125"/>
      <c r="CO3243" s="125"/>
      <c r="CP3243" s="125"/>
      <c r="CQ3243" s="125"/>
      <c r="CR3243" s="125"/>
      <c r="CS3243" s="125"/>
      <c r="CT3243" s="125"/>
      <c r="CU3243" s="125"/>
      <c r="CV3243" s="125"/>
      <c r="CW3243" s="125"/>
      <c r="CX3243" s="125"/>
      <c r="CY3243" s="125"/>
      <c r="CZ3243" s="125"/>
      <c r="DA3243" s="125"/>
      <c r="DB3243" s="125"/>
      <c r="DC3243" s="125"/>
      <c r="DD3243" s="125"/>
      <c r="DE3243" s="125"/>
      <c r="DF3243" s="125"/>
      <c r="DG3243" s="125"/>
      <c r="DH3243" s="125"/>
    </row>
    <row r="3244" spans="67:112" ht="12.75">
      <c r="BO3244" s="125"/>
      <c r="BP3244" s="125"/>
      <c r="BQ3244" s="125"/>
      <c r="BR3244" s="125"/>
      <c r="BS3244" s="125"/>
      <c r="BT3244" s="125"/>
      <c r="BU3244" s="125"/>
      <c r="BV3244" s="125"/>
      <c r="BW3244" s="125"/>
      <c r="BX3244" s="125"/>
      <c r="BY3244" s="125"/>
      <c r="BZ3244" s="125"/>
      <c r="CA3244" s="125"/>
      <c r="CB3244" s="125"/>
      <c r="CC3244" s="125"/>
      <c r="CD3244" s="125"/>
      <c r="CE3244" s="125"/>
      <c r="CF3244" s="125"/>
      <c r="CG3244" s="125"/>
      <c r="CH3244" s="125"/>
      <c r="CI3244" s="125"/>
      <c r="CJ3244" s="125"/>
      <c r="CK3244" s="125"/>
      <c r="CL3244" s="125"/>
      <c r="CM3244" s="125"/>
      <c r="CN3244" s="125"/>
      <c r="CO3244" s="125"/>
      <c r="CP3244" s="125"/>
      <c r="CQ3244" s="125"/>
      <c r="CR3244" s="125"/>
      <c r="CS3244" s="125"/>
      <c r="CT3244" s="125"/>
      <c r="CU3244" s="125"/>
      <c r="CV3244" s="125"/>
      <c r="CW3244" s="125"/>
      <c r="CX3244" s="125"/>
      <c r="CY3244" s="125"/>
      <c r="CZ3244" s="125"/>
      <c r="DA3244" s="125"/>
      <c r="DB3244" s="125"/>
      <c r="DC3244" s="125"/>
      <c r="DD3244" s="125"/>
      <c r="DE3244" s="125"/>
      <c r="DF3244" s="125"/>
      <c r="DG3244" s="125"/>
      <c r="DH3244" s="125"/>
    </row>
    <row r="3245" spans="67:112" ht="12.75">
      <c r="BO3245" s="125"/>
      <c r="BP3245" s="125"/>
      <c r="BQ3245" s="125"/>
      <c r="BR3245" s="125"/>
      <c r="BS3245" s="125"/>
      <c r="BT3245" s="125"/>
      <c r="BU3245" s="125"/>
      <c r="BV3245" s="125"/>
      <c r="BW3245" s="125"/>
      <c r="BX3245" s="125"/>
      <c r="BY3245" s="125"/>
      <c r="BZ3245" s="125"/>
      <c r="CA3245" s="125"/>
      <c r="CB3245" s="125"/>
      <c r="CC3245" s="125"/>
      <c r="CD3245" s="125"/>
      <c r="CE3245" s="125"/>
      <c r="CF3245" s="125"/>
      <c r="CG3245" s="125"/>
      <c r="CH3245" s="125"/>
      <c r="CI3245" s="125"/>
      <c r="CJ3245" s="125"/>
      <c r="CK3245" s="125"/>
      <c r="CL3245" s="125"/>
      <c r="CM3245" s="125"/>
      <c r="CN3245" s="125"/>
      <c r="CO3245" s="125"/>
      <c r="CP3245" s="125"/>
      <c r="CQ3245" s="125"/>
      <c r="CR3245" s="125"/>
      <c r="CS3245" s="125"/>
      <c r="CT3245" s="125"/>
      <c r="CU3245" s="125"/>
      <c r="CV3245" s="125"/>
      <c r="CW3245" s="125"/>
      <c r="CX3245" s="125"/>
      <c r="CY3245" s="125"/>
      <c r="CZ3245" s="125"/>
      <c r="DA3245" s="125"/>
      <c r="DB3245" s="125"/>
      <c r="DC3245" s="125"/>
      <c r="DD3245" s="125"/>
      <c r="DE3245" s="125"/>
      <c r="DF3245" s="125"/>
      <c r="DG3245" s="125"/>
      <c r="DH3245" s="125"/>
    </row>
    <row r="3246" spans="67:112" ht="12.75">
      <c r="BO3246" s="125"/>
      <c r="BP3246" s="125"/>
      <c r="BQ3246" s="125"/>
      <c r="BR3246" s="125"/>
      <c r="BS3246" s="125"/>
      <c r="BT3246" s="125"/>
      <c r="BU3246" s="125"/>
      <c r="BV3246" s="125"/>
      <c r="BW3246" s="125"/>
      <c r="BX3246" s="125"/>
      <c r="BY3246" s="125"/>
      <c r="BZ3246" s="125"/>
      <c r="CA3246" s="125"/>
      <c r="CB3246" s="125"/>
      <c r="CC3246" s="125"/>
      <c r="CD3246" s="125"/>
      <c r="CE3246" s="125"/>
      <c r="CF3246" s="125"/>
      <c r="CG3246" s="125"/>
      <c r="CH3246" s="125"/>
      <c r="CI3246" s="125"/>
      <c r="CJ3246" s="125"/>
      <c r="CK3246" s="125"/>
      <c r="CL3246" s="125"/>
      <c r="CM3246" s="125"/>
      <c r="CN3246" s="125"/>
      <c r="CO3246" s="125"/>
      <c r="CP3246" s="125"/>
      <c r="CQ3246" s="125"/>
      <c r="CR3246" s="125"/>
      <c r="CS3246" s="125"/>
      <c r="CT3246" s="125"/>
      <c r="CU3246" s="125"/>
      <c r="CV3246" s="125"/>
      <c r="CW3246" s="125"/>
      <c r="CX3246" s="125"/>
      <c r="CY3246" s="125"/>
      <c r="CZ3246" s="125"/>
      <c r="DA3246" s="125"/>
      <c r="DB3246" s="125"/>
      <c r="DC3246" s="125"/>
      <c r="DD3246" s="125"/>
      <c r="DE3246" s="125"/>
      <c r="DF3246" s="125"/>
      <c r="DG3246" s="125"/>
      <c r="DH3246" s="125"/>
    </row>
    <row r="3247" spans="67:112" ht="12.75">
      <c r="BO3247" s="125"/>
      <c r="BP3247" s="125"/>
      <c r="BQ3247" s="125"/>
      <c r="BR3247" s="125"/>
      <c r="BS3247" s="125"/>
      <c r="BT3247" s="125"/>
      <c r="BU3247" s="125"/>
      <c r="BV3247" s="125"/>
      <c r="BW3247" s="125"/>
      <c r="BX3247" s="125"/>
      <c r="BY3247" s="125"/>
      <c r="BZ3247" s="125"/>
      <c r="CA3247" s="125"/>
      <c r="CB3247" s="125"/>
      <c r="CC3247" s="125"/>
      <c r="CD3247" s="125"/>
      <c r="CE3247" s="125"/>
      <c r="CF3247" s="125"/>
      <c r="CG3247" s="125"/>
      <c r="CH3247" s="125"/>
      <c r="CI3247" s="125"/>
      <c r="CJ3247" s="125"/>
      <c r="CK3247" s="125"/>
      <c r="CL3247" s="125"/>
      <c r="CM3247" s="125"/>
      <c r="CN3247" s="125"/>
      <c r="CO3247" s="125"/>
      <c r="CP3247" s="125"/>
      <c r="CQ3247" s="125"/>
      <c r="CR3247" s="125"/>
      <c r="CS3247" s="125"/>
      <c r="CT3247" s="125"/>
      <c r="CU3247" s="125"/>
      <c r="CV3247" s="125"/>
      <c r="CW3247" s="125"/>
      <c r="CX3247" s="125"/>
      <c r="CY3247" s="125"/>
      <c r="CZ3247" s="125"/>
      <c r="DA3247" s="125"/>
      <c r="DB3247" s="125"/>
      <c r="DC3247" s="125"/>
      <c r="DD3247" s="125"/>
      <c r="DE3247" s="125"/>
      <c r="DF3247" s="125"/>
      <c r="DG3247" s="125"/>
      <c r="DH3247" s="125"/>
    </row>
    <row r="3248" spans="67:112" ht="12.75">
      <c r="BO3248" s="125"/>
      <c r="BP3248" s="125"/>
      <c r="BQ3248" s="125"/>
      <c r="BR3248" s="125"/>
      <c r="BS3248" s="125"/>
      <c r="BT3248" s="125"/>
      <c r="BU3248" s="125"/>
      <c r="BV3248" s="125"/>
      <c r="BW3248" s="125"/>
      <c r="BX3248" s="125"/>
      <c r="BY3248" s="125"/>
      <c r="BZ3248" s="125"/>
      <c r="CA3248" s="125"/>
      <c r="CB3248" s="125"/>
      <c r="CC3248" s="125"/>
      <c r="CD3248" s="125"/>
      <c r="CE3248" s="125"/>
      <c r="CF3248" s="125"/>
      <c r="CG3248" s="125"/>
      <c r="CH3248" s="125"/>
      <c r="CI3248" s="125"/>
      <c r="CJ3248" s="125"/>
      <c r="CK3248" s="125"/>
      <c r="CL3248" s="125"/>
      <c r="CM3248" s="125"/>
      <c r="CN3248" s="125"/>
      <c r="CO3248" s="125"/>
      <c r="CP3248" s="125"/>
      <c r="CQ3248" s="125"/>
      <c r="CR3248" s="125"/>
      <c r="CS3248" s="125"/>
      <c r="CT3248" s="125"/>
      <c r="CU3248" s="125"/>
      <c r="CV3248" s="125"/>
      <c r="CW3248" s="125"/>
      <c r="CX3248" s="125"/>
      <c r="CY3248" s="125"/>
      <c r="CZ3248" s="125"/>
      <c r="DA3248" s="125"/>
      <c r="DB3248" s="125"/>
      <c r="DC3248" s="125"/>
      <c r="DD3248" s="125"/>
      <c r="DE3248" s="125"/>
      <c r="DF3248" s="125"/>
      <c r="DG3248" s="125"/>
      <c r="DH3248" s="125"/>
    </row>
    <row r="3249" spans="67:112" ht="12.75">
      <c r="BO3249" s="125"/>
      <c r="BP3249" s="125"/>
      <c r="BQ3249" s="125"/>
      <c r="BR3249" s="125"/>
      <c r="BS3249" s="125"/>
      <c r="BT3249" s="125"/>
      <c r="BU3249" s="125"/>
      <c r="BV3249" s="125"/>
      <c r="BW3249" s="125"/>
      <c r="BX3249" s="125"/>
      <c r="BY3249" s="125"/>
      <c r="BZ3249" s="125"/>
      <c r="CA3249" s="125"/>
      <c r="CB3249" s="125"/>
      <c r="CC3249" s="125"/>
      <c r="CD3249" s="125"/>
      <c r="CE3249" s="125"/>
      <c r="CF3249" s="125"/>
      <c r="CG3249" s="125"/>
      <c r="CH3249" s="125"/>
      <c r="CI3249" s="125"/>
      <c r="CJ3249" s="125"/>
      <c r="CK3249" s="125"/>
      <c r="CL3249" s="125"/>
      <c r="CM3249" s="125"/>
      <c r="CN3249" s="125"/>
      <c r="CO3249" s="125"/>
      <c r="CP3249" s="125"/>
      <c r="CQ3249" s="125"/>
      <c r="CR3249" s="125"/>
      <c r="CS3249" s="125"/>
      <c r="CT3249" s="125"/>
      <c r="CU3249" s="125"/>
      <c r="CV3249" s="125"/>
      <c r="CW3249" s="125"/>
      <c r="CX3249" s="125"/>
      <c r="CY3249" s="125"/>
      <c r="CZ3249" s="125"/>
      <c r="DA3249" s="125"/>
      <c r="DB3249" s="125"/>
      <c r="DC3249" s="125"/>
      <c r="DD3249" s="125"/>
      <c r="DE3249" s="125"/>
      <c r="DF3249" s="125"/>
      <c r="DG3249" s="125"/>
      <c r="DH3249" s="125"/>
    </row>
    <row r="3250" spans="67:112" ht="12.75">
      <c r="BO3250" s="125"/>
      <c r="BP3250" s="125"/>
      <c r="BQ3250" s="125"/>
      <c r="BR3250" s="125"/>
      <c r="BS3250" s="125"/>
      <c r="BT3250" s="125"/>
      <c r="BU3250" s="125"/>
      <c r="BV3250" s="125"/>
      <c r="BW3250" s="125"/>
      <c r="BX3250" s="125"/>
      <c r="BY3250" s="125"/>
      <c r="BZ3250" s="125"/>
      <c r="CA3250" s="125"/>
      <c r="CB3250" s="125"/>
      <c r="CC3250" s="125"/>
      <c r="CD3250" s="125"/>
      <c r="CE3250" s="125"/>
      <c r="CF3250" s="125"/>
      <c r="CG3250" s="125"/>
      <c r="CH3250" s="125"/>
      <c r="CI3250" s="125"/>
      <c r="CJ3250" s="125"/>
      <c r="CK3250" s="125"/>
      <c r="CL3250" s="125"/>
      <c r="CM3250" s="125"/>
      <c r="CN3250" s="125"/>
      <c r="CO3250" s="125"/>
      <c r="CP3250" s="125"/>
      <c r="CQ3250" s="125"/>
      <c r="CR3250" s="125"/>
      <c r="CS3250" s="125"/>
      <c r="CT3250" s="125"/>
      <c r="CU3250" s="125"/>
      <c r="CV3250" s="125"/>
      <c r="CW3250" s="125"/>
      <c r="CX3250" s="125"/>
      <c r="CY3250" s="125"/>
      <c r="CZ3250" s="125"/>
      <c r="DA3250" s="125"/>
      <c r="DB3250" s="125"/>
      <c r="DC3250" s="125"/>
      <c r="DD3250" s="125"/>
      <c r="DE3250" s="125"/>
      <c r="DF3250" s="125"/>
      <c r="DG3250" s="125"/>
      <c r="DH3250" s="125"/>
    </row>
    <row r="3251" spans="67:112" ht="12.75">
      <c r="BO3251" s="125"/>
      <c r="BP3251" s="125"/>
      <c r="BQ3251" s="125"/>
      <c r="BR3251" s="125"/>
      <c r="BS3251" s="125"/>
      <c r="BT3251" s="125"/>
      <c r="BU3251" s="125"/>
      <c r="BV3251" s="125"/>
      <c r="BW3251" s="125"/>
      <c r="BX3251" s="125"/>
      <c r="BY3251" s="125"/>
      <c r="BZ3251" s="125"/>
      <c r="CA3251" s="125"/>
      <c r="CB3251" s="125"/>
      <c r="CC3251" s="125"/>
      <c r="CD3251" s="125"/>
      <c r="CE3251" s="125"/>
      <c r="CF3251" s="125"/>
      <c r="CG3251" s="125"/>
      <c r="CH3251" s="125"/>
      <c r="CI3251" s="125"/>
      <c r="CJ3251" s="125"/>
      <c r="CK3251" s="125"/>
      <c r="CL3251" s="125"/>
      <c r="CM3251" s="125"/>
      <c r="CN3251" s="125"/>
      <c r="CO3251" s="125"/>
      <c r="CP3251" s="125"/>
      <c r="CQ3251" s="125"/>
      <c r="CR3251" s="125"/>
      <c r="CS3251" s="125"/>
      <c r="CT3251" s="125"/>
      <c r="CU3251" s="125"/>
      <c r="CV3251" s="125"/>
      <c r="CW3251" s="125"/>
      <c r="CX3251" s="125"/>
      <c r="CY3251" s="125"/>
      <c r="CZ3251" s="125"/>
      <c r="DA3251" s="125"/>
      <c r="DB3251" s="125"/>
      <c r="DC3251" s="125"/>
      <c r="DD3251" s="125"/>
      <c r="DE3251" s="125"/>
      <c r="DF3251" s="125"/>
      <c r="DG3251" s="125"/>
      <c r="DH3251" s="125"/>
    </row>
    <row r="3252" spans="67:112" ht="12.75">
      <c r="BO3252" s="125"/>
      <c r="BP3252" s="125"/>
      <c r="BQ3252" s="125"/>
      <c r="BR3252" s="125"/>
      <c r="BS3252" s="125"/>
      <c r="BT3252" s="125"/>
      <c r="BU3252" s="125"/>
      <c r="BV3252" s="125"/>
      <c r="BW3252" s="125"/>
      <c r="BX3252" s="125"/>
      <c r="BY3252" s="125"/>
      <c r="BZ3252" s="125"/>
      <c r="CA3252" s="125"/>
      <c r="CB3252" s="125"/>
      <c r="CC3252" s="125"/>
      <c r="CD3252" s="125"/>
      <c r="CE3252" s="125"/>
      <c r="CF3252" s="125"/>
      <c r="CG3252" s="125"/>
      <c r="CH3252" s="125"/>
      <c r="CI3252" s="125"/>
      <c r="CJ3252" s="125"/>
      <c r="CK3252" s="125"/>
      <c r="CL3252" s="125"/>
      <c r="CM3252" s="125"/>
      <c r="CN3252" s="125"/>
      <c r="CO3252" s="125"/>
      <c r="CP3252" s="125"/>
      <c r="CQ3252" s="125"/>
      <c r="CR3252" s="125"/>
      <c r="CS3252" s="125"/>
      <c r="CT3252" s="125"/>
      <c r="CU3252" s="125"/>
      <c r="CV3252" s="125"/>
      <c r="CW3252" s="125"/>
      <c r="CX3252" s="125"/>
      <c r="CY3252" s="125"/>
      <c r="CZ3252" s="125"/>
      <c r="DA3252" s="125"/>
      <c r="DB3252" s="125"/>
      <c r="DC3252" s="125"/>
      <c r="DD3252" s="125"/>
      <c r="DE3252" s="125"/>
      <c r="DF3252" s="125"/>
      <c r="DG3252" s="125"/>
      <c r="DH3252" s="125"/>
    </row>
    <row r="3253" spans="67:112" ht="12.75">
      <c r="BO3253" s="125"/>
      <c r="BP3253" s="125"/>
      <c r="BQ3253" s="125"/>
      <c r="BR3253" s="125"/>
      <c r="BS3253" s="125"/>
      <c r="BT3253" s="125"/>
      <c r="BU3253" s="125"/>
      <c r="BV3253" s="125"/>
      <c r="BW3253" s="125"/>
      <c r="BX3253" s="125"/>
      <c r="BY3253" s="125"/>
      <c r="BZ3253" s="125"/>
      <c r="CA3253" s="125"/>
      <c r="CB3253" s="125"/>
      <c r="CC3253" s="125"/>
      <c r="CD3253" s="125"/>
      <c r="CE3253" s="125"/>
      <c r="CF3253" s="125"/>
      <c r="CG3253" s="125"/>
      <c r="CH3253" s="125"/>
      <c r="CI3253" s="125"/>
      <c r="CJ3253" s="125"/>
      <c r="CK3253" s="125"/>
      <c r="CL3253" s="125"/>
      <c r="CM3253" s="125"/>
      <c r="CN3253" s="125"/>
      <c r="CO3253" s="125"/>
      <c r="CP3253" s="125"/>
      <c r="CQ3253" s="125"/>
      <c r="CR3253" s="125"/>
      <c r="CS3253" s="125"/>
      <c r="CT3253" s="125"/>
      <c r="CU3253" s="125"/>
      <c r="CV3253" s="125"/>
      <c r="CW3253" s="125"/>
      <c r="CX3253" s="125"/>
      <c r="CY3253" s="125"/>
      <c r="CZ3253" s="125"/>
      <c r="DA3253" s="125"/>
      <c r="DB3253" s="125"/>
      <c r="DC3253" s="125"/>
      <c r="DD3253" s="125"/>
      <c r="DE3253" s="125"/>
      <c r="DF3253" s="125"/>
      <c r="DG3253" s="125"/>
      <c r="DH3253" s="125"/>
    </row>
    <row r="3254" spans="67:112" ht="12.75">
      <c r="BO3254" s="125"/>
      <c r="BP3254" s="125"/>
      <c r="BQ3254" s="125"/>
      <c r="BR3254" s="125"/>
      <c r="BS3254" s="125"/>
      <c r="BT3254" s="125"/>
      <c r="BU3254" s="125"/>
      <c r="BV3254" s="125"/>
      <c r="BW3254" s="125"/>
      <c r="BX3254" s="125"/>
      <c r="BY3254" s="125"/>
      <c r="BZ3254" s="125"/>
      <c r="CA3254" s="125"/>
      <c r="CB3254" s="125"/>
      <c r="CC3254" s="125"/>
      <c r="CD3254" s="125"/>
      <c r="CE3254" s="125"/>
      <c r="CF3254" s="125"/>
      <c r="CG3254" s="125"/>
      <c r="CH3254" s="125"/>
      <c r="CI3254" s="125"/>
      <c r="CJ3254" s="125"/>
      <c r="CK3254" s="125"/>
      <c r="CL3254" s="125"/>
      <c r="CM3254" s="125"/>
      <c r="CN3254" s="125"/>
      <c r="CO3254" s="125"/>
      <c r="CP3254" s="125"/>
      <c r="CQ3254" s="125"/>
      <c r="CR3254" s="125"/>
      <c r="CS3254" s="125"/>
      <c r="CT3254" s="125"/>
      <c r="CU3254" s="125"/>
      <c r="CV3254" s="125"/>
      <c r="CW3254" s="125"/>
      <c r="CX3254" s="125"/>
      <c r="CY3254" s="125"/>
      <c r="CZ3254" s="125"/>
      <c r="DA3254" s="125"/>
      <c r="DB3254" s="125"/>
      <c r="DC3254" s="125"/>
      <c r="DD3254" s="125"/>
      <c r="DE3254" s="125"/>
      <c r="DF3254" s="125"/>
      <c r="DG3254" s="125"/>
      <c r="DH3254" s="125"/>
    </row>
    <row r="3255" spans="67:112" ht="12.75">
      <c r="BO3255" s="125"/>
      <c r="BP3255" s="125"/>
      <c r="BQ3255" s="125"/>
      <c r="BR3255" s="125"/>
      <c r="BS3255" s="125"/>
      <c r="BT3255" s="125"/>
      <c r="BU3255" s="125"/>
      <c r="BV3255" s="125"/>
      <c r="BW3255" s="125"/>
      <c r="BX3255" s="125"/>
      <c r="BY3255" s="125"/>
      <c r="BZ3255" s="125"/>
      <c r="CA3255" s="125"/>
      <c r="CB3255" s="125"/>
      <c r="CC3255" s="125"/>
      <c r="CD3255" s="125"/>
      <c r="CE3255" s="125"/>
      <c r="CF3255" s="125"/>
      <c r="CG3255" s="125"/>
      <c r="CH3255" s="125"/>
      <c r="CI3255" s="125"/>
      <c r="CJ3255" s="125"/>
      <c r="CK3255" s="125"/>
      <c r="CL3255" s="125"/>
      <c r="CM3255" s="125"/>
      <c r="CN3255" s="125"/>
      <c r="CO3255" s="125"/>
      <c r="CP3255" s="125"/>
      <c r="CQ3255" s="125"/>
      <c r="CR3255" s="125"/>
      <c r="CS3255" s="125"/>
      <c r="CT3255" s="125"/>
      <c r="CU3255" s="125"/>
      <c r="CV3255" s="125"/>
      <c r="CW3255" s="125"/>
      <c r="CX3255" s="125"/>
      <c r="CY3255" s="125"/>
      <c r="CZ3255" s="125"/>
      <c r="DA3255" s="125"/>
      <c r="DB3255" s="125"/>
      <c r="DC3255" s="125"/>
      <c r="DD3255" s="125"/>
      <c r="DE3255" s="125"/>
      <c r="DF3255" s="125"/>
      <c r="DG3255" s="125"/>
      <c r="DH3255" s="125"/>
    </row>
    <row r="3256" spans="67:112" ht="12.75">
      <c r="BO3256" s="125"/>
      <c r="BP3256" s="125"/>
      <c r="BQ3256" s="125"/>
      <c r="BR3256" s="125"/>
      <c r="BS3256" s="125"/>
      <c r="BT3256" s="125"/>
      <c r="BU3256" s="125"/>
      <c r="BV3256" s="125"/>
      <c r="BW3256" s="125"/>
      <c r="BX3256" s="125"/>
      <c r="BY3256" s="125"/>
      <c r="BZ3256" s="125"/>
      <c r="CA3256" s="125"/>
      <c r="CB3256" s="125"/>
      <c r="CC3256" s="125"/>
      <c r="CD3256" s="125"/>
      <c r="CE3256" s="125"/>
      <c r="CF3256" s="125"/>
      <c r="CG3256" s="125"/>
      <c r="CH3256" s="125"/>
      <c r="CI3256" s="125"/>
      <c r="CJ3256" s="125"/>
      <c r="CK3256" s="125"/>
      <c r="CL3256" s="125"/>
      <c r="CM3256" s="125"/>
      <c r="CN3256" s="125"/>
      <c r="CO3256" s="125"/>
      <c r="CP3256" s="125"/>
      <c r="CQ3256" s="125"/>
      <c r="CR3256" s="125"/>
      <c r="CS3256" s="125"/>
      <c r="CT3256" s="125"/>
      <c r="CU3256" s="125"/>
      <c r="CV3256" s="125"/>
      <c r="CW3256" s="125"/>
      <c r="CX3256" s="125"/>
      <c r="CY3256" s="125"/>
      <c r="CZ3256" s="125"/>
      <c r="DA3256" s="125"/>
      <c r="DB3256" s="125"/>
      <c r="DC3256" s="125"/>
      <c r="DD3256" s="125"/>
      <c r="DE3256" s="125"/>
      <c r="DF3256" s="125"/>
      <c r="DG3256" s="125"/>
      <c r="DH3256" s="125"/>
    </row>
    <row r="3257" spans="67:112" ht="12.75">
      <c r="BO3257" s="125"/>
      <c r="BP3257" s="125"/>
      <c r="BQ3257" s="125"/>
      <c r="BR3257" s="125"/>
      <c r="BS3257" s="125"/>
      <c r="BT3257" s="125"/>
      <c r="BU3257" s="125"/>
      <c r="BV3257" s="125"/>
      <c r="BW3257" s="125"/>
      <c r="BX3257" s="125"/>
      <c r="BY3257" s="125"/>
      <c r="BZ3257" s="125"/>
      <c r="CA3257" s="125"/>
      <c r="CB3257" s="125"/>
      <c r="CC3257" s="125"/>
      <c r="CD3257" s="125"/>
      <c r="CE3257" s="125"/>
      <c r="CF3257" s="125"/>
      <c r="CG3257" s="125"/>
      <c r="CH3257" s="125"/>
      <c r="CI3257" s="125"/>
      <c r="CJ3257" s="125"/>
      <c r="CK3257" s="125"/>
      <c r="CL3257" s="125"/>
      <c r="CM3257" s="125"/>
      <c r="CN3257" s="125"/>
      <c r="CO3257" s="125"/>
      <c r="CP3257" s="125"/>
      <c r="CQ3257" s="125"/>
      <c r="CR3257" s="125"/>
      <c r="CS3257" s="125"/>
      <c r="CT3257" s="125"/>
      <c r="CU3257" s="125"/>
      <c r="CV3257" s="125"/>
      <c r="CW3257" s="125"/>
      <c r="CX3257" s="125"/>
      <c r="CY3257" s="125"/>
      <c r="CZ3257" s="125"/>
      <c r="DA3257" s="125"/>
      <c r="DB3257" s="125"/>
      <c r="DC3257" s="125"/>
      <c r="DD3257" s="125"/>
      <c r="DE3257" s="125"/>
      <c r="DF3257" s="125"/>
      <c r="DG3257" s="125"/>
      <c r="DH3257" s="125"/>
    </row>
    <row r="3258" spans="67:112" ht="12.75">
      <c r="BO3258" s="125"/>
      <c r="BP3258" s="125"/>
      <c r="BQ3258" s="125"/>
      <c r="BR3258" s="125"/>
      <c r="BS3258" s="125"/>
      <c r="BT3258" s="125"/>
      <c r="BU3258" s="125"/>
      <c r="BV3258" s="125"/>
      <c r="BW3258" s="125"/>
      <c r="BX3258" s="125"/>
      <c r="BY3258" s="125"/>
      <c r="BZ3258" s="125"/>
      <c r="CA3258" s="125"/>
      <c r="CB3258" s="125"/>
      <c r="CC3258" s="125"/>
      <c r="CD3258" s="125"/>
      <c r="CE3258" s="125"/>
      <c r="CF3258" s="125"/>
      <c r="CG3258" s="125"/>
      <c r="CH3258" s="125"/>
      <c r="CI3258" s="125"/>
      <c r="CJ3258" s="125"/>
      <c r="CK3258" s="125"/>
      <c r="CL3258" s="125"/>
      <c r="CM3258" s="125"/>
      <c r="CN3258" s="125"/>
      <c r="CO3258" s="125"/>
      <c r="CP3258" s="125"/>
      <c r="CQ3258" s="125"/>
      <c r="CR3258" s="125"/>
      <c r="CS3258" s="125"/>
      <c r="CT3258" s="125"/>
      <c r="CU3258" s="125"/>
      <c r="CV3258" s="125"/>
      <c r="CW3258" s="125"/>
      <c r="CX3258" s="125"/>
      <c r="CY3258" s="125"/>
      <c r="CZ3258" s="125"/>
      <c r="DA3258" s="125"/>
      <c r="DB3258" s="125"/>
      <c r="DC3258" s="125"/>
      <c r="DD3258" s="125"/>
      <c r="DE3258" s="125"/>
      <c r="DF3258" s="125"/>
      <c r="DG3258" s="125"/>
      <c r="DH3258" s="125"/>
    </row>
    <row r="3259" spans="67:112" ht="12.75">
      <c r="BO3259" s="125"/>
      <c r="BP3259" s="125"/>
      <c r="BQ3259" s="125"/>
      <c r="BR3259" s="125"/>
      <c r="BS3259" s="125"/>
      <c r="BT3259" s="125"/>
      <c r="BU3259" s="125"/>
      <c r="BV3259" s="125"/>
      <c r="BW3259" s="125"/>
      <c r="BX3259" s="125"/>
      <c r="BY3259" s="125"/>
      <c r="BZ3259" s="125"/>
      <c r="CA3259" s="125"/>
      <c r="CB3259" s="125"/>
      <c r="CC3259" s="125"/>
      <c r="CD3259" s="125"/>
      <c r="CE3259" s="125"/>
      <c r="CF3259" s="125"/>
      <c r="CG3259" s="125"/>
      <c r="CH3259" s="125"/>
      <c r="CI3259" s="125"/>
      <c r="CJ3259" s="125"/>
      <c r="CK3259" s="125"/>
      <c r="CL3259" s="125"/>
      <c r="CM3259" s="125"/>
      <c r="CN3259" s="125"/>
      <c r="CO3259" s="125"/>
      <c r="CP3259" s="125"/>
      <c r="CQ3259" s="125"/>
      <c r="CR3259" s="125"/>
      <c r="CS3259" s="125"/>
      <c r="CT3259" s="125"/>
      <c r="CU3259" s="125"/>
      <c r="CV3259" s="125"/>
      <c r="CW3259" s="125"/>
      <c r="CX3259" s="125"/>
      <c r="CY3259" s="125"/>
      <c r="CZ3259" s="125"/>
      <c r="DA3259" s="125"/>
      <c r="DB3259" s="125"/>
      <c r="DC3259" s="125"/>
      <c r="DD3259" s="125"/>
      <c r="DE3259" s="125"/>
      <c r="DF3259" s="125"/>
      <c r="DG3259" s="125"/>
      <c r="DH3259" s="125"/>
    </row>
    <row r="3260" spans="67:112" ht="12.75">
      <c r="BO3260" s="125"/>
      <c r="BP3260" s="125"/>
      <c r="BQ3260" s="125"/>
      <c r="BR3260" s="125"/>
      <c r="BS3260" s="125"/>
      <c r="BT3260" s="125"/>
      <c r="BU3260" s="125"/>
      <c r="BV3260" s="125"/>
      <c r="BW3260" s="125"/>
      <c r="BX3260" s="125"/>
      <c r="BY3260" s="125"/>
      <c r="BZ3260" s="125"/>
      <c r="CA3260" s="125"/>
      <c r="CB3260" s="125"/>
      <c r="CC3260" s="125"/>
      <c r="CD3260" s="125"/>
      <c r="CE3260" s="125"/>
      <c r="CF3260" s="125"/>
      <c r="CG3260" s="125"/>
      <c r="CH3260" s="125"/>
      <c r="CI3260" s="125"/>
      <c r="CJ3260" s="125"/>
      <c r="CK3260" s="125"/>
      <c r="CL3260" s="125"/>
      <c r="CM3260" s="125"/>
      <c r="CN3260" s="125"/>
      <c r="CO3260" s="125"/>
      <c r="CP3260" s="125"/>
      <c r="CQ3260" s="125"/>
      <c r="CR3260" s="125"/>
      <c r="CS3260" s="125"/>
      <c r="CT3260" s="125"/>
      <c r="CU3260" s="125"/>
      <c r="CV3260" s="125"/>
      <c r="CW3260" s="125"/>
      <c r="CX3260" s="125"/>
      <c r="CY3260" s="125"/>
      <c r="CZ3260" s="125"/>
      <c r="DA3260" s="125"/>
      <c r="DB3260" s="125"/>
      <c r="DC3260" s="125"/>
      <c r="DD3260" s="125"/>
      <c r="DE3260" s="125"/>
      <c r="DF3260" s="125"/>
      <c r="DG3260" s="125"/>
      <c r="DH3260" s="125"/>
    </row>
    <row r="3261" spans="67:112" ht="12.75">
      <c r="BO3261" s="125"/>
      <c r="BP3261" s="125"/>
      <c r="BQ3261" s="125"/>
      <c r="BR3261" s="125"/>
      <c r="BS3261" s="125"/>
      <c r="BT3261" s="125"/>
      <c r="BU3261" s="125"/>
      <c r="BV3261" s="125"/>
      <c r="BW3261" s="125"/>
      <c r="BX3261" s="125"/>
      <c r="BY3261" s="125"/>
      <c r="BZ3261" s="125"/>
      <c r="CA3261" s="125"/>
      <c r="CB3261" s="125"/>
      <c r="CC3261" s="125"/>
      <c r="CD3261" s="125"/>
      <c r="CE3261" s="125"/>
      <c r="CF3261" s="125"/>
      <c r="CG3261" s="125"/>
      <c r="CH3261" s="125"/>
      <c r="CI3261" s="125"/>
      <c r="CJ3261" s="125"/>
      <c r="CK3261" s="125"/>
      <c r="CL3261" s="125"/>
      <c r="CM3261" s="125"/>
      <c r="CN3261" s="125"/>
      <c r="CO3261" s="125"/>
      <c r="CP3261" s="125"/>
      <c r="CQ3261" s="125"/>
      <c r="CR3261" s="125"/>
      <c r="CS3261" s="125"/>
      <c r="CT3261" s="125"/>
      <c r="CU3261" s="125"/>
      <c r="CV3261" s="125"/>
      <c r="CW3261" s="125"/>
      <c r="CX3261" s="125"/>
      <c r="CY3261" s="125"/>
      <c r="CZ3261" s="125"/>
      <c r="DA3261" s="125"/>
      <c r="DB3261" s="125"/>
      <c r="DC3261" s="125"/>
      <c r="DD3261" s="125"/>
      <c r="DE3261" s="125"/>
      <c r="DF3261" s="125"/>
      <c r="DG3261" s="125"/>
      <c r="DH3261" s="125"/>
    </row>
    <row r="3262" spans="67:112" ht="12.75">
      <c r="BO3262" s="125"/>
      <c r="BP3262" s="125"/>
      <c r="BQ3262" s="125"/>
      <c r="BR3262" s="125"/>
      <c r="BS3262" s="125"/>
      <c r="BT3262" s="125"/>
      <c r="BU3262" s="125"/>
      <c r="BV3262" s="125"/>
      <c r="BW3262" s="125"/>
      <c r="BX3262" s="125"/>
      <c r="BY3262" s="125"/>
      <c r="BZ3262" s="125"/>
      <c r="CA3262" s="125"/>
      <c r="CB3262" s="125"/>
      <c r="CC3262" s="125"/>
      <c r="CD3262" s="125"/>
      <c r="CE3262" s="125"/>
      <c r="CF3262" s="125"/>
      <c r="CG3262" s="125"/>
      <c r="CH3262" s="125"/>
      <c r="CI3262" s="125"/>
      <c r="CJ3262" s="125"/>
      <c r="CK3262" s="125"/>
      <c r="CL3262" s="125"/>
      <c r="CM3262" s="125"/>
      <c r="CN3262" s="125"/>
      <c r="CO3262" s="125"/>
      <c r="CP3262" s="125"/>
      <c r="CQ3262" s="125"/>
      <c r="CR3262" s="125"/>
      <c r="CS3262" s="125"/>
      <c r="CT3262" s="125"/>
      <c r="CU3262" s="125"/>
      <c r="CV3262" s="125"/>
      <c r="CW3262" s="125"/>
      <c r="CX3262" s="125"/>
      <c r="CY3262" s="125"/>
      <c r="CZ3262" s="125"/>
      <c r="DA3262" s="125"/>
      <c r="DB3262" s="125"/>
      <c r="DC3262" s="125"/>
      <c r="DD3262" s="125"/>
      <c r="DE3262" s="125"/>
      <c r="DF3262" s="125"/>
      <c r="DG3262" s="125"/>
      <c r="DH3262" s="125"/>
    </row>
    <row r="3263" spans="67:112" ht="12.75">
      <c r="BO3263" s="125"/>
      <c r="BP3263" s="125"/>
      <c r="BQ3263" s="125"/>
      <c r="BR3263" s="125"/>
      <c r="BS3263" s="125"/>
      <c r="BT3263" s="125"/>
      <c r="BU3263" s="125"/>
      <c r="BV3263" s="125"/>
      <c r="BW3263" s="125"/>
      <c r="BX3263" s="125"/>
      <c r="BY3263" s="125"/>
      <c r="BZ3263" s="125"/>
      <c r="CA3263" s="125"/>
      <c r="CB3263" s="125"/>
      <c r="CC3263" s="125"/>
      <c r="CD3263" s="125"/>
      <c r="CE3263" s="125"/>
      <c r="CF3263" s="125"/>
      <c r="CG3263" s="125"/>
      <c r="CH3263" s="125"/>
      <c r="CI3263" s="125"/>
      <c r="CJ3263" s="125"/>
      <c r="CK3263" s="125"/>
      <c r="CL3263" s="125"/>
      <c r="CM3263" s="125"/>
      <c r="CN3263" s="125"/>
      <c r="CO3263" s="125"/>
      <c r="CP3263" s="125"/>
      <c r="CQ3263" s="125"/>
      <c r="CR3263" s="125"/>
      <c r="CS3263" s="125"/>
      <c r="CT3263" s="125"/>
      <c r="CU3263" s="125"/>
      <c r="CV3263" s="125"/>
      <c r="CW3263" s="125"/>
      <c r="CX3263" s="125"/>
      <c r="CY3263" s="125"/>
      <c r="CZ3263" s="125"/>
      <c r="DA3263" s="125"/>
      <c r="DB3263" s="125"/>
      <c r="DC3263" s="125"/>
      <c r="DD3263" s="125"/>
      <c r="DE3263" s="125"/>
      <c r="DF3263" s="125"/>
      <c r="DG3263" s="125"/>
      <c r="DH3263" s="125"/>
    </row>
    <row r="3264" spans="67:112" ht="12.75">
      <c r="BO3264" s="125"/>
      <c r="BP3264" s="125"/>
      <c r="BQ3264" s="125"/>
      <c r="BR3264" s="125"/>
      <c r="BS3264" s="125"/>
      <c r="BT3264" s="125"/>
      <c r="BU3264" s="125"/>
      <c r="BV3264" s="125"/>
      <c r="BW3264" s="125"/>
      <c r="BX3264" s="125"/>
      <c r="BY3264" s="125"/>
      <c r="BZ3264" s="125"/>
      <c r="CA3264" s="125"/>
      <c r="CB3264" s="125"/>
      <c r="CC3264" s="125"/>
      <c r="CD3264" s="125"/>
      <c r="CE3264" s="125"/>
      <c r="CF3264" s="125"/>
      <c r="CG3264" s="125"/>
      <c r="CH3264" s="125"/>
      <c r="CI3264" s="125"/>
      <c r="CJ3264" s="125"/>
      <c r="CK3264" s="125"/>
      <c r="CL3264" s="125"/>
      <c r="CM3264" s="125"/>
      <c r="CN3264" s="125"/>
      <c r="CO3264" s="125"/>
      <c r="CP3264" s="125"/>
      <c r="CQ3264" s="125"/>
      <c r="CR3264" s="125"/>
      <c r="CS3264" s="125"/>
      <c r="CT3264" s="125"/>
      <c r="CU3264" s="125"/>
      <c r="CV3264" s="125"/>
      <c r="CW3264" s="125"/>
      <c r="CX3264" s="125"/>
      <c r="CY3264" s="125"/>
      <c r="CZ3264" s="125"/>
      <c r="DA3264" s="125"/>
      <c r="DB3264" s="125"/>
      <c r="DC3264" s="125"/>
      <c r="DD3264" s="125"/>
      <c r="DE3264" s="125"/>
      <c r="DF3264" s="125"/>
      <c r="DG3264" s="125"/>
      <c r="DH3264" s="125"/>
    </row>
    <row r="3265" spans="67:112" ht="12.75">
      <c r="BO3265" s="125"/>
      <c r="BP3265" s="125"/>
      <c r="BQ3265" s="125"/>
      <c r="BR3265" s="125"/>
      <c r="BS3265" s="125"/>
      <c r="BT3265" s="125"/>
      <c r="BU3265" s="125"/>
      <c r="BV3265" s="125"/>
      <c r="BW3265" s="125"/>
      <c r="BX3265" s="125"/>
      <c r="BY3265" s="125"/>
      <c r="BZ3265" s="125"/>
      <c r="CA3265" s="125"/>
      <c r="CB3265" s="125"/>
      <c r="CC3265" s="125"/>
      <c r="CD3265" s="125"/>
      <c r="CE3265" s="125"/>
      <c r="CF3265" s="125"/>
      <c r="CG3265" s="125"/>
      <c r="CH3265" s="125"/>
      <c r="CI3265" s="125"/>
      <c r="CJ3265" s="125"/>
      <c r="CK3265" s="125"/>
      <c r="CL3265" s="125"/>
      <c r="CM3265" s="125"/>
      <c r="CN3265" s="125"/>
      <c r="CO3265" s="125"/>
      <c r="CP3265" s="125"/>
      <c r="CQ3265" s="125"/>
      <c r="CR3265" s="125"/>
      <c r="CS3265" s="125"/>
      <c r="CT3265" s="125"/>
      <c r="CU3265" s="125"/>
      <c r="CV3265" s="125"/>
      <c r="CW3265" s="125"/>
      <c r="CX3265" s="125"/>
      <c r="CY3265" s="125"/>
      <c r="CZ3265" s="125"/>
      <c r="DA3265" s="125"/>
      <c r="DB3265" s="125"/>
      <c r="DC3265" s="125"/>
      <c r="DD3265" s="125"/>
      <c r="DE3265" s="125"/>
      <c r="DF3265" s="125"/>
      <c r="DG3265" s="125"/>
      <c r="DH3265" s="125"/>
    </row>
    <row r="3266" spans="67:112" ht="12.75">
      <c r="BO3266" s="125"/>
      <c r="BP3266" s="125"/>
      <c r="BQ3266" s="125"/>
      <c r="BR3266" s="125"/>
      <c r="BS3266" s="125"/>
      <c r="BT3266" s="125"/>
      <c r="BU3266" s="125"/>
      <c r="BV3266" s="125"/>
      <c r="BW3266" s="125"/>
      <c r="BX3266" s="125"/>
      <c r="BY3266" s="125"/>
      <c r="BZ3266" s="125"/>
      <c r="CA3266" s="125"/>
      <c r="CB3266" s="125"/>
      <c r="CC3266" s="125"/>
      <c r="CD3266" s="125"/>
      <c r="CE3266" s="125"/>
      <c r="CF3266" s="125"/>
      <c r="CG3266" s="125"/>
      <c r="CH3266" s="125"/>
      <c r="CI3266" s="125"/>
      <c r="CJ3266" s="125"/>
      <c r="CK3266" s="125"/>
      <c r="CL3266" s="125"/>
      <c r="CM3266" s="125"/>
      <c r="CN3266" s="125"/>
      <c r="CO3266" s="125"/>
      <c r="CP3266" s="125"/>
      <c r="CQ3266" s="125"/>
      <c r="CR3266" s="125"/>
      <c r="CS3266" s="125"/>
      <c r="CT3266" s="125"/>
      <c r="CU3266" s="125"/>
      <c r="CV3266" s="125"/>
      <c r="CW3266" s="125"/>
      <c r="CX3266" s="125"/>
      <c r="CY3266" s="125"/>
      <c r="CZ3266" s="125"/>
      <c r="DA3266" s="125"/>
      <c r="DB3266" s="125"/>
      <c r="DC3266" s="125"/>
      <c r="DD3266" s="125"/>
      <c r="DE3266" s="125"/>
      <c r="DF3266" s="125"/>
      <c r="DG3266" s="125"/>
      <c r="DH3266" s="125"/>
    </row>
    <row r="3267" spans="67:112" ht="12.75">
      <c r="BO3267" s="125"/>
      <c r="BP3267" s="125"/>
      <c r="BQ3267" s="125"/>
      <c r="BR3267" s="125"/>
      <c r="BS3267" s="125"/>
      <c r="BT3267" s="125"/>
      <c r="BU3267" s="125"/>
      <c r="BV3267" s="125"/>
      <c r="BW3267" s="125"/>
      <c r="BX3267" s="125"/>
      <c r="BY3267" s="125"/>
      <c r="BZ3267" s="125"/>
      <c r="CA3267" s="125"/>
      <c r="CB3267" s="125"/>
      <c r="CC3267" s="125"/>
      <c r="CD3267" s="125"/>
      <c r="CE3267" s="125"/>
      <c r="CF3267" s="125"/>
      <c r="CG3267" s="125"/>
      <c r="CH3267" s="125"/>
      <c r="CI3267" s="125"/>
      <c r="CJ3267" s="125"/>
      <c r="CK3267" s="125"/>
      <c r="CL3267" s="125"/>
      <c r="CM3267" s="125"/>
      <c r="CN3267" s="125"/>
      <c r="CO3267" s="125"/>
      <c r="CP3267" s="125"/>
      <c r="CQ3267" s="125"/>
      <c r="CR3267" s="125"/>
      <c r="CS3267" s="125"/>
      <c r="CT3267" s="125"/>
      <c r="CU3267" s="125"/>
      <c r="CV3267" s="125"/>
      <c r="CW3267" s="125"/>
      <c r="CX3267" s="125"/>
      <c r="CY3267" s="125"/>
      <c r="CZ3267" s="125"/>
      <c r="DA3267" s="125"/>
      <c r="DB3267" s="125"/>
      <c r="DC3267" s="125"/>
      <c r="DD3267" s="125"/>
      <c r="DE3267" s="125"/>
      <c r="DF3267" s="125"/>
      <c r="DG3267" s="125"/>
      <c r="DH3267" s="125"/>
    </row>
    <row r="3268" spans="67:112" ht="12.75">
      <c r="BO3268" s="125"/>
      <c r="BP3268" s="125"/>
      <c r="BQ3268" s="125"/>
      <c r="BR3268" s="125"/>
      <c r="BS3268" s="125"/>
      <c r="BT3268" s="125"/>
      <c r="BU3268" s="125"/>
      <c r="BV3268" s="125"/>
      <c r="BW3268" s="125"/>
      <c r="BX3268" s="125"/>
      <c r="BY3268" s="125"/>
      <c r="BZ3268" s="125"/>
      <c r="CA3268" s="125"/>
      <c r="CB3268" s="125"/>
      <c r="CC3268" s="125"/>
      <c r="CD3268" s="125"/>
      <c r="CE3268" s="125"/>
      <c r="CF3268" s="125"/>
      <c r="CG3268" s="125"/>
      <c r="CH3268" s="125"/>
      <c r="CI3268" s="125"/>
      <c r="CJ3268" s="125"/>
      <c r="CK3268" s="125"/>
      <c r="CL3268" s="125"/>
      <c r="CM3268" s="125"/>
      <c r="CN3268" s="125"/>
      <c r="CO3268" s="125"/>
      <c r="CP3268" s="125"/>
      <c r="CQ3268" s="125"/>
      <c r="CR3268" s="125"/>
      <c r="CS3268" s="125"/>
      <c r="CT3268" s="125"/>
      <c r="CU3268" s="125"/>
      <c r="CV3268" s="125"/>
      <c r="CW3268" s="125"/>
      <c r="CX3268" s="125"/>
      <c r="CY3268" s="125"/>
      <c r="CZ3268" s="125"/>
      <c r="DA3268" s="125"/>
      <c r="DB3268" s="125"/>
      <c r="DC3268" s="125"/>
      <c r="DD3268" s="125"/>
      <c r="DE3268" s="125"/>
      <c r="DF3268" s="125"/>
      <c r="DG3268" s="125"/>
      <c r="DH3268" s="125"/>
    </row>
    <row r="3269" spans="67:112" ht="12.75">
      <c r="BO3269" s="125"/>
      <c r="BP3269" s="125"/>
      <c r="BQ3269" s="125"/>
      <c r="BR3269" s="125"/>
      <c r="BS3269" s="125"/>
      <c r="BT3269" s="125"/>
      <c r="BU3269" s="125"/>
      <c r="BV3269" s="125"/>
      <c r="BW3269" s="125"/>
      <c r="BX3269" s="125"/>
      <c r="BY3269" s="125"/>
      <c r="BZ3269" s="125"/>
      <c r="CA3269" s="125"/>
      <c r="CB3269" s="125"/>
      <c r="CC3269" s="125"/>
      <c r="CD3269" s="125"/>
      <c r="CE3269" s="125"/>
      <c r="CF3269" s="125"/>
      <c r="CG3269" s="125"/>
      <c r="CH3269" s="125"/>
      <c r="CI3269" s="125"/>
      <c r="CJ3269" s="125"/>
      <c r="CK3269" s="125"/>
      <c r="CL3269" s="125"/>
      <c r="CM3269" s="125"/>
      <c r="CN3269" s="125"/>
      <c r="CO3269" s="125"/>
      <c r="CP3269" s="125"/>
      <c r="CQ3269" s="125"/>
      <c r="CR3269" s="125"/>
      <c r="CS3269" s="125"/>
      <c r="CT3269" s="125"/>
      <c r="CU3269" s="125"/>
      <c r="CV3269" s="125"/>
      <c r="CW3269" s="125"/>
      <c r="CX3269" s="125"/>
      <c r="CY3269" s="125"/>
      <c r="CZ3269" s="125"/>
      <c r="DA3269" s="125"/>
      <c r="DB3269" s="125"/>
      <c r="DC3269" s="125"/>
      <c r="DD3269" s="125"/>
      <c r="DE3269" s="125"/>
      <c r="DF3269" s="125"/>
      <c r="DG3269" s="125"/>
      <c r="DH3269" s="125"/>
    </row>
    <row r="3270" spans="67:112" ht="12.75">
      <c r="BO3270" s="125"/>
      <c r="BP3270" s="125"/>
      <c r="BQ3270" s="125"/>
      <c r="BR3270" s="125"/>
      <c r="BS3270" s="125"/>
      <c r="BT3270" s="125"/>
      <c r="BU3270" s="125"/>
      <c r="BV3270" s="125"/>
      <c r="BW3270" s="125"/>
      <c r="BX3270" s="125"/>
      <c r="BY3270" s="125"/>
      <c r="BZ3270" s="125"/>
      <c r="CA3270" s="125"/>
      <c r="CB3270" s="125"/>
      <c r="CC3270" s="125"/>
      <c r="CD3270" s="125"/>
      <c r="CE3270" s="125"/>
      <c r="CF3270" s="125"/>
      <c r="CG3270" s="125"/>
      <c r="CH3270" s="125"/>
      <c r="CI3270" s="125"/>
      <c r="CJ3270" s="125"/>
      <c r="CK3270" s="125"/>
      <c r="CL3270" s="125"/>
      <c r="CM3270" s="125"/>
      <c r="CN3270" s="125"/>
      <c r="CO3270" s="125"/>
      <c r="CP3270" s="125"/>
      <c r="CQ3270" s="125"/>
      <c r="CR3270" s="125"/>
      <c r="CS3270" s="125"/>
      <c r="CT3270" s="125"/>
      <c r="CU3270" s="125"/>
      <c r="CV3270" s="125"/>
      <c r="CW3270" s="125"/>
      <c r="CX3270" s="125"/>
      <c r="CY3270" s="125"/>
      <c r="CZ3270" s="125"/>
      <c r="DA3270" s="125"/>
      <c r="DB3270" s="125"/>
      <c r="DC3270" s="125"/>
      <c r="DD3270" s="125"/>
      <c r="DE3270" s="125"/>
      <c r="DF3270" s="125"/>
      <c r="DG3270" s="125"/>
      <c r="DH3270" s="125"/>
    </row>
    <row r="3271" spans="67:112" ht="12.75">
      <c r="BO3271" s="125"/>
      <c r="BP3271" s="125"/>
      <c r="BQ3271" s="125"/>
      <c r="BR3271" s="125"/>
      <c r="BS3271" s="125"/>
      <c r="BT3271" s="125"/>
      <c r="BU3271" s="125"/>
      <c r="BV3271" s="125"/>
      <c r="BW3271" s="125"/>
      <c r="BX3271" s="125"/>
      <c r="BY3271" s="125"/>
      <c r="BZ3271" s="125"/>
      <c r="CA3271" s="125"/>
      <c r="CB3271" s="125"/>
      <c r="CC3271" s="125"/>
      <c r="CD3271" s="125"/>
      <c r="CE3271" s="125"/>
      <c r="CF3271" s="125"/>
      <c r="CG3271" s="125"/>
      <c r="CH3271" s="125"/>
      <c r="CI3271" s="125"/>
      <c r="CJ3271" s="125"/>
      <c r="CK3271" s="125"/>
      <c r="CL3271" s="125"/>
      <c r="CM3271" s="125"/>
      <c r="CN3271" s="125"/>
      <c r="CO3271" s="125"/>
      <c r="CP3271" s="125"/>
      <c r="CQ3271" s="125"/>
      <c r="CR3271" s="125"/>
      <c r="CS3271" s="125"/>
      <c r="CT3271" s="125"/>
      <c r="CU3271" s="125"/>
      <c r="CV3271" s="125"/>
      <c r="CW3271" s="125"/>
      <c r="CX3271" s="125"/>
      <c r="CY3271" s="125"/>
      <c r="CZ3271" s="125"/>
      <c r="DA3271" s="125"/>
      <c r="DB3271" s="125"/>
      <c r="DC3271" s="125"/>
      <c r="DD3271" s="125"/>
      <c r="DE3271" s="125"/>
      <c r="DF3271" s="125"/>
      <c r="DG3271" s="125"/>
      <c r="DH3271" s="125"/>
    </row>
    <row r="3272" spans="67:112" ht="12.75">
      <c r="BO3272" s="125"/>
      <c r="BP3272" s="125"/>
      <c r="BQ3272" s="125"/>
      <c r="BR3272" s="125"/>
      <c r="BS3272" s="125"/>
      <c r="BT3272" s="125"/>
      <c r="BU3272" s="125"/>
      <c r="BV3272" s="125"/>
      <c r="BW3272" s="125"/>
      <c r="BX3272" s="125"/>
      <c r="BY3272" s="125"/>
      <c r="BZ3272" s="125"/>
      <c r="CA3272" s="125"/>
      <c r="CB3272" s="125"/>
      <c r="CC3272" s="125"/>
      <c r="CD3272" s="125"/>
      <c r="CE3272" s="125"/>
      <c r="CF3272" s="125"/>
      <c r="CG3272" s="125"/>
      <c r="CH3272" s="125"/>
      <c r="CI3272" s="125"/>
      <c r="CJ3272" s="125"/>
      <c r="CK3272" s="125"/>
      <c r="CL3272" s="125"/>
      <c r="CM3272" s="125"/>
      <c r="CN3272" s="125"/>
      <c r="CO3272" s="125"/>
      <c r="CP3272" s="125"/>
      <c r="CQ3272" s="125"/>
      <c r="CR3272" s="125"/>
      <c r="CS3272" s="125"/>
      <c r="CT3272" s="125"/>
      <c r="CU3272" s="125"/>
      <c r="CV3272" s="125"/>
      <c r="CW3272" s="125"/>
      <c r="CX3272" s="125"/>
      <c r="CY3272" s="125"/>
      <c r="CZ3272" s="125"/>
      <c r="DA3272" s="125"/>
      <c r="DB3272" s="125"/>
      <c r="DC3272" s="125"/>
      <c r="DD3272" s="125"/>
      <c r="DE3272" s="125"/>
      <c r="DF3272" s="125"/>
      <c r="DG3272" s="125"/>
      <c r="DH3272" s="125"/>
    </row>
    <row r="3273" spans="67:112" ht="12.75">
      <c r="BO3273" s="125"/>
      <c r="BP3273" s="125"/>
      <c r="BQ3273" s="125"/>
      <c r="BR3273" s="125"/>
      <c r="BS3273" s="125"/>
      <c r="BT3273" s="125"/>
      <c r="BU3273" s="125"/>
      <c r="BV3273" s="125"/>
      <c r="BW3273" s="125"/>
      <c r="BX3273" s="125"/>
      <c r="BY3273" s="125"/>
      <c r="BZ3273" s="125"/>
      <c r="CA3273" s="125"/>
      <c r="CB3273" s="125"/>
      <c r="CC3273" s="125"/>
      <c r="CD3273" s="125"/>
      <c r="CE3273" s="125"/>
      <c r="CF3273" s="125"/>
      <c r="CG3273" s="125"/>
      <c r="CH3273" s="125"/>
      <c r="CI3273" s="125"/>
      <c r="CJ3273" s="125"/>
      <c r="CK3273" s="125"/>
      <c r="CL3273" s="125"/>
      <c r="CM3273" s="125"/>
      <c r="CN3273" s="125"/>
      <c r="CO3273" s="125"/>
      <c r="CP3273" s="125"/>
      <c r="CQ3273" s="125"/>
      <c r="CR3273" s="125"/>
      <c r="CS3273" s="125"/>
      <c r="CT3273" s="125"/>
      <c r="CU3273" s="125"/>
      <c r="CV3273" s="125"/>
      <c r="CW3273" s="125"/>
      <c r="CX3273" s="125"/>
      <c r="CY3273" s="125"/>
      <c r="CZ3273" s="125"/>
      <c r="DA3273" s="125"/>
      <c r="DB3273" s="125"/>
      <c r="DC3273" s="125"/>
      <c r="DD3273" s="125"/>
      <c r="DE3273" s="125"/>
      <c r="DF3273" s="125"/>
      <c r="DG3273" s="125"/>
      <c r="DH3273" s="125"/>
    </row>
    <row r="3274" spans="67:112" ht="12.75">
      <c r="BO3274" s="125"/>
      <c r="BP3274" s="125"/>
      <c r="BQ3274" s="125"/>
      <c r="BR3274" s="125"/>
      <c r="BS3274" s="125"/>
      <c r="BT3274" s="125"/>
      <c r="BU3274" s="125"/>
      <c r="BV3274" s="125"/>
      <c r="BW3274" s="125"/>
      <c r="BX3274" s="125"/>
      <c r="BY3274" s="125"/>
      <c r="BZ3274" s="125"/>
      <c r="CA3274" s="125"/>
      <c r="CB3274" s="125"/>
      <c r="CC3274" s="125"/>
      <c r="CD3274" s="125"/>
      <c r="CE3274" s="125"/>
      <c r="CF3274" s="125"/>
      <c r="CG3274" s="125"/>
      <c r="CH3274" s="125"/>
      <c r="CI3274" s="125"/>
      <c r="CJ3274" s="125"/>
      <c r="CK3274" s="125"/>
      <c r="CL3274" s="125"/>
      <c r="CM3274" s="125"/>
      <c r="CN3274" s="125"/>
      <c r="CO3274" s="125"/>
      <c r="CP3274" s="125"/>
      <c r="CQ3274" s="125"/>
      <c r="CR3274" s="125"/>
      <c r="CS3274" s="125"/>
      <c r="CT3274" s="125"/>
      <c r="CU3274" s="125"/>
      <c r="CV3274" s="125"/>
      <c r="CW3274" s="125"/>
      <c r="CX3274" s="125"/>
      <c r="CY3274" s="125"/>
      <c r="CZ3274" s="125"/>
      <c r="DA3274" s="125"/>
      <c r="DB3274" s="125"/>
      <c r="DC3274" s="125"/>
      <c r="DD3274" s="125"/>
      <c r="DE3274" s="125"/>
      <c r="DF3274" s="125"/>
      <c r="DG3274" s="125"/>
      <c r="DH3274" s="125"/>
    </row>
    <row r="3275" spans="67:112" ht="12.75">
      <c r="BO3275" s="125"/>
      <c r="BP3275" s="125"/>
      <c r="BQ3275" s="125"/>
      <c r="BR3275" s="125"/>
      <c r="BS3275" s="125"/>
      <c r="BT3275" s="125"/>
      <c r="BU3275" s="125"/>
      <c r="BV3275" s="125"/>
      <c r="BW3275" s="125"/>
      <c r="BX3275" s="125"/>
      <c r="BY3275" s="125"/>
      <c r="BZ3275" s="125"/>
      <c r="CA3275" s="125"/>
      <c r="CB3275" s="125"/>
      <c r="CC3275" s="125"/>
      <c r="CD3275" s="125"/>
      <c r="CE3275" s="125"/>
      <c r="CF3275" s="125"/>
      <c r="CG3275" s="125"/>
      <c r="CH3275" s="125"/>
      <c r="CI3275" s="125"/>
      <c r="CJ3275" s="125"/>
      <c r="CK3275" s="125"/>
      <c r="CL3275" s="125"/>
      <c r="CM3275" s="125"/>
      <c r="CN3275" s="125"/>
      <c r="CO3275" s="125"/>
      <c r="CP3275" s="125"/>
      <c r="CQ3275" s="125"/>
      <c r="CR3275" s="125"/>
      <c r="CS3275" s="125"/>
      <c r="CT3275" s="125"/>
      <c r="CU3275" s="125"/>
      <c r="CV3275" s="125"/>
      <c r="CW3275" s="125"/>
      <c r="CX3275" s="125"/>
      <c r="CY3275" s="125"/>
      <c r="CZ3275" s="125"/>
      <c r="DA3275" s="125"/>
      <c r="DB3275" s="125"/>
      <c r="DC3275" s="125"/>
      <c r="DD3275" s="125"/>
      <c r="DE3275" s="125"/>
      <c r="DF3275" s="125"/>
      <c r="DG3275" s="125"/>
      <c r="DH3275" s="125"/>
    </row>
    <row r="3276" spans="67:112" ht="12.75">
      <c r="BO3276" s="125"/>
      <c r="BP3276" s="125"/>
      <c r="BQ3276" s="125"/>
      <c r="BR3276" s="125"/>
      <c r="BS3276" s="125"/>
      <c r="BT3276" s="125"/>
      <c r="BU3276" s="125"/>
      <c r="BV3276" s="125"/>
      <c r="BW3276" s="125"/>
      <c r="BX3276" s="125"/>
      <c r="BY3276" s="125"/>
      <c r="BZ3276" s="125"/>
      <c r="CA3276" s="125"/>
      <c r="CB3276" s="125"/>
      <c r="CC3276" s="125"/>
      <c r="CD3276" s="125"/>
      <c r="CE3276" s="125"/>
      <c r="CF3276" s="125"/>
      <c r="CG3276" s="125"/>
      <c r="CH3276" s="125"/>
      <c r="CI3276" s="125"/>
      <c r="CJ3276" s="125"/>
      <c r="CK3276" s="125"/>
      <c r="CL3276" s="125"/>
      <c r="CM3276" s="125"/>
      <c r="CN3276" s="125"/>
      <c r="CO3276" s="125"/>
      <c r="CP3276" s="125"/>
      <c r="CQ3276" s="125"/>
      <c r="CR3276" s="125"/>
      <c r="CS3276" s="125"/>
      <c r="CT3276" s="125"/>
      <c r="CU3276" s="125"/>
      <c r="CV3276" s="125"/>
      <c r="CW3276" s="125"/>
      <c r="CX3276" s="125"/>
      <c r="CY3276" s="125"/>
      <c r="CZ3276" s="125"/>
      <c r="DA3276" s="125"/>
      <c r="DB3276" s="125"/>
      <c r="DC3276" s="125"/>
      <c r="DD3276" s="125"/>
      <c r="DE3276" s="125"/>
      <c r="DF3276" s="125"/>
      <c r="DG3276" s="125"/>
      <c r="DH3276" s="125"/>
    </row>
    <row r="3277" spans="67:112" ht="12.75">
      <c r="BO3277" s="125"/>
      <c r="BP3277" s="125"/>
      <c r="BQ3277" s="125"/>
      <c r="BR3277" s="125"/>
      <c r="BS3277" s="125"/>
      <c r="BT3277" s="125"/>
      <c r="BU3277" s="125"/>
      <c r="BV3277" s="125"/>
      <c r="BW3277" s="125"/>
      <c r="BX3277" s="125"/>
      <c r="BY3277" s="125"/>
      <c r="BZ3277" s="125"/>
      <c r="CA3277" s="125"/>
      <c r="CB3277" s="125"/>
      <c r="CC3277" s="125"/>
      <c r="CD3277" s="125"/>
      <c r="CE3277" s="125"/>
      <c r="CF3277" s="125"/>
      <c r="CG3277" s="125"/>
      <c r="CH3277" s="125"/>
      <c r="CI3277" s="125"/>
      <c r="CJ3277" s="125"/>
      <c r="CK3277" s="125"/>
      <c r="CL3277" s="125"/>
      <c r="CM3277" s="125"/>
      <c r="CN3277" s="125"/>
      <c r="CO3277" s="125"/>
      <c r="CP3277" s="125"/>
      <c r="CQ3277" s="125"/>
      <c r="CR3277" s="125"/>
      <c r="CS3277" s="125"/>
      <c r="CT3277" s="125"/>
      <c r="CU3277" s="125"/>
      <c r="CV3277" s="125"/>
      <c r="CW3277" s="125"/>
      <c r="CX3277" s="125"/>
      <c r="CY3277" s="125"/>
      <c r="CZ3277" s="125"/>
      <c r="DA3277" s="125"/>
      <c r="DB3277" s="125"/>
      <c r="DC3277" s="125"/>
      <c r="DD3277" s="125"/>
      <c r="DE3277" s="125"/>
      <c r="DF3277" s="125"/>
      <c r="DG3277" s="125"/>
      <c r="DH3277" s="125"/>
    </row>
    <row r="3278" spans="67:112" ht="12.75">
      <c r="BO3278" s="125"/>
      <c r="BP3278" s="125"/>
      <c r="BQ3278" s="125"/>
      <c r="BR3278" s="125"/>
      <c r="BS3278" s="125"/>
      <c r="BT3278" s="125"/>
      <c r="BU3278" s="125"/>
      <c r="BV3278" s="125"/>
      <c r="BW3278" s="125"/>
      <c r="BX3278" s="125"/>
      <c r="BY3278" s="125"/>
      <c r="BZ3278" s="125"/>
      <c r="CA3278" s="125"/>
      <c r="CB3278" s="125"/>
      <c r="CC3278" s="125"/>
      <c r="CD3278" s="125"/>
      <c r="CE3278" s="125"/>
      <c r="CF3278" s="125"/>
      <c r="CG3278" s="125"/>
      <c r="CH3278" s="125"/>
      <c r="CI3278" s="125"/>
      <c r="CJ3278" s="125"/>
      <c r="CK3278" s="125"/>
      <c r="CL3278" s="125"/>
      <c r="CM3278" s="125"/>
      <c r="CN3278" s="125"/>
      <c r="CO3278" s="125"/>
      <c r="CP3278" s="125"/>
      <c r="CQ3278" s="125"/>
      <c r="CR3278" s="125"/>
      <c r="CS3278" s="125"/>
      <c r="CT3278" s="125"/>
      <c r="CU3278" s="125"/>
      <c r="CV3278" s="125"/>
      <c r="CW3278" s="125"/>
      <c r="CX3278" s="125"/>
      <c r="CY3278" s="125"/>
      <c r="CZ3278" s="125"/>
      <c r="DA3278" s="125"/>
      <c r="DB3278" s="125"/>
      <c r="DC3278" s="125"/>
      <c r="DD3278" s="125"/>
      <c r="DE3278" s="125"/>
      <c r="DF3278" s="125"/>
      <c r="DG3278" s="125"/>
      <c r="DH3278" s="125"/>
    </row>
    <row r="3279" spans="67:112" ht="12.75">
      <c r="BO3279" s="125"/>
      <c r="BP3279" s="125"/>
      <c r="BQ3279" s="125"/>
      <c r="BR3279" s="125"/>
      <c r="BS3279" s="125"/>
      <c r="BT3279" s="125"/>
      <c r="BU3279" s="125"/>
      <c r="BV3279" s="125"/>
      <c r="BW3279" s="125"/>
      <c r="BX3279" s="125"/>
      <c r="BY3279" s="125"/>
      <c r="BZ3279" s="125"/>
      <c r="CA3279" s="125"/>
      <c r="CB3279" s="125"/>
      <c r="CC3279" s="125"/>
      <c r="CD3279" s="125"/>
      <c r="CE3279" s="125"/>
      <c r="CF3279" s="125"/>
      <c r="CG3279" s="125"/>
      <c r="CH3279" s="125"/>
      <c r="CI3279" s="125"/>
      <c r="CJ3279" s="125"/>
      <c r="CK3279" s="125"/>
      <c r="CL3279" s="125"/>
      <c r="CM3279" s="125"/>
      <c r="CN3279" s="125"/>
      <c r="CO3279" s="125"/>
      <c r="CP3279" s="125"/>
      <c r="CQ3279" s="125"/>
      <c r="CR3279" s="125"/>
      <c r="CS3279" s="125"/>
      <c r="CT3279" s="125"/>
      <c r="CU3279" s="125"/>
      <c r="CV3279" s="125"/>
      <c r="CW3279" s="125"/>
      <c r="CX3279" s="125"/>
      <c r="CY3279" s="125"/>
      <c r="CZ3279" s="125"/>
      <c r="DA3279" s="125"/>
      <c r="DB3279" s="125"/>
      <c r="DC3279" s="125"/>
      <c r="DD3279" s="125"/>
      <c r="DE3279" s="125"/>
      <c r="DF3279" s="125"/>
      <c r="DG3279" s="125"/>
      <c r="DH3279" s="125"/>
    </row>
    <row r="3280" spans="67:112" ht="12.75">
      <c r="BO3280" s="125"/>
      <c r="BP3280" s="125"/>
      <c r="BQ3280" s="125"/>
      <c r="BR3280" s="125"/>
      <c r="BS3280" s="125"/>
      <c r="BT3280" s="125"/>
      <c r="BU3280" s="125"/>
      <c r="BV3280" s="125"/>
      <c r="BW3280" s="125"/>
      <c r="BX3280" s="125"/>
      <c r="BY3280" s="125"/>
      <c r="BZ3280" s="125"/>
      <c r="CA3280" s="125"/>
      <c r="CB3280" s="125"/>
      <c r="CC3280" s="125"/>
      <c r="CD3280" s="125"/>
      <c r="CE3280" s="125"/>
      <c r="CF3280" s="125"/>
      <c r="CG3280" s="125"/>
      <c r="CH3280" s="125"/>
      <c r="CI3280" s="125"/>
      <c r="CJ3280" s="125"/>
      <c r="CK3280" s="125"/>
      <c r="CL3280" s="125"/>
      <c r="CM3280" s="125"/>
      <c r="CN3280" s="125"/>
      <c r="CO3280" s="125"/>
      <c r="CP3280" s="125"/>
      <c r="CQ3280" s="125"/>
      <c r="CR3280" s="125"/>
      <c r="CS3280" s="125"/>
      <c r="CT3280" s="125"/>
      <c r="CU3280" s="125"/>
      <c r="CV3280" s="125"/>
      <c r="CW3280" s="125"/>
      <c r="CX3280" s="125"/>
      <c r="CY3280" s="125"/>
      <c r="CZ3280" s="125"/>
      <c r="DA3280" s="125"/>
      <c r="DB3280" s="125"/>
      <c r="DC3280" s="125"/>
      <c r="DD3280" s="125"/>
      <c r="DE3280" s="125"/>
      <c r="DF3280" s="125"/>
      <c r="DG3280" s="125"/>
      <c r="DH3280" s="125"/>
    </row>
    <row r="3281" spans="67:112" ht="12.75">
      <c r="BO3281" s="125"/>
      <c r="BP3281" s="125"/>
      <c r="BQ3281" s="125"/>
      <c r="BR3281" s="125"/>
      <c r="BS3281" s="125"/>
      <c r="BT3281" s="125"/>
      <c r="BU3281" s="125"/>
      <c r="BV3281" s="125"/>
      <c r="BW3281" s="125"/>
      <c r="BX3281" s="125"/>
      <c r="BY3281" s="125"/>
      <c r="BZ3281" s="125"/>
      <c r="CA3281" s="125"/>
      <c r="CB3281" s="125"/>
      <c r="CC3281" s="125"/>
      <c r="CD3281" s="125"/>
      <c r="CE3281" s="125"/>
      <c r="CF3281" s="125"/>
      <c r="CG3281" s="125"/>
      <c r="CH3281" s="125"/>
      <c r="CI3281" s="125"/>
      <c r="CJ3281" s="125"/>
      <c r="CK3281" s="125"/>
      <c r="CL3281" s="125"/>
      <c r="CM3281" s="125"/>
      <c r="CN3281" s="125"/>
      <c r="CO3281" s="125"/>
      <c r="CP3281" s="125"/>
      <c r="CQ3281" s="125"/>
      <c r="CR3281" s="125"/>
      <c r="CS3281" s="125"/>
      <c r="CT3281" s="125"/>
      <c r="CU3281" s="125"/>
      <c r="CV3281" s="125"/>
      <c r="CW3281" s="125"/>
      <c r="CX3281" s="125"/>
      <c r="CY3281" s="125"/>
      <c r="CZ3281" s="125"/>
      <c r="DA3281" s="125"/>
      <c r="DB3281" s="125"/>
      <c r="DC3281" s="125"/>
      <c r="DD3281" s="125"/>
      <c r="DE3281" s="125"/>
      <c r="DF3281" s="125"/>
      <c r="DG3281" s="125"/>
      <c r="DH3281" s="125"/>
    </row>
    <row r="3282" spans="67:112" ht="12.75">
      <c r="BO3282" s="125"/>
      <c r="BP3282" s="125"/>
      <c r="BQ3282" s="125"/>
      <c r="BR3282" s="125"/>
      <c r="BS3282" s="125"/>
      <c r="BT3282" s="125"/>
      <c r="BU3282" s="125"/>
      <c r="BV3282" s="125"/>
      <c r="BW3282" s="125"/>
      <c r="BX3282" s="125"/>
      <c r="BY3282" s="125"/>
      <c r="BZ3282" s="125"/>
      <c r="CA3282" s="125"/>
      <c r="CB3282" s="125"/>
      <c r="CC3282" s="125"/>
      <c r="CD3282" s="125"/>
      <c r="CE3282" s="125"/>
      <c r="CF3282" s="125"/>
      <c r="CG3282" s="125"/>
      <c r="CH3282" s="125"/>
      <c r="CI3282" s="125"/>
      <c r="CJ3282" s="125"/>
      <c r="CK3282" s="125"/>
      <c r="CL3282" s="125"/>
      <c r="CM3282" s="125"/>
      <c r="CN3282" s="125"/>
      <c r="CO3282" s="125"/>
      <c r="CP3282" s="125"/>
      <c r="CQ3282" s="125"/>
      <c r="CR3282" s="125"/>
      <c r="CS3282" s="125"/>
      <c r="CT3282" s="125"/>
      <c r="CU3282" s="125"/>
      <c r="CV3282" s="125"/>
      <c r="CW3282" s="125"/>
      <c r="CX3282" s="125"/>
      <c r="CY3282" s="125"/>
      <c r="CZ3282" s="125"/>
      <c r="DA3282" s="125"/>
      <c r="DB3282" s="125"/>
      <c r="DC3282" s="125"/>
      <c r="DD3282" s="125"/>
      <c r="DE3282" s="125"/>
      <c r="DF3282" s="125"/>
      <c r="DG3282" s="125"/>
      <c r="DH3282" s="125"/>
    </row>
    <row r="3283" spans="67:112" ht="12.75">
      <c r="BO3283" s="125"/>
      <c r="BP3283" s="125"/>
      <c r="BQ3283" s="125"/>
      <c r="BR3283" s="125"/>
      <c r="BS3283" s="125"/>
      <c r="BT3283" s="125"/>
      <c r="BU3283" s="125"/>
      <c r="BV3283" s="125"/>
      <c r="BW3283" s="125"/>
      <c r="BX3283" s="125"/>
      <c r="BY3283" s="125"/>
      <c r="BZ3283" s="125"/>
      <c r="CA3283" s="125"/>
      <c r="CB3283" s="125"/>
      <c r="CC3283" s="125"/>
      <c r="CD3283" s="125"/>
      <c r="CE3283" s="125"/>
      <c r="CF3283" s="125"/>
      <c r="CG3283" s="125"/>
      <c r="CH3283" s="125"/>
      <c r="CI3283" s="125"/>
      <c r="CJ3283" s="125"/>
      <c r="CK3283" s="125"/>
      <c r="CL3283" s="125"/>
      <c r="CM3283" s="125"/>
      <c r="CN3283" s="125"/>
      <c r="CO3283" s="125"/>
      <c r="CP3283" s="125"/>
      <c r="CQ3283" s="125"/>
      <c r="CR3283" s="125"/>
      <c r="CS3283" s="125"/>
      <c r="CT3283" s="125"/>
      <c r="CU3283" s="125"/>
      <c r="CV3283" s="125"/>
      <c r="CW3283" s="125"/>
      <c r="CX3283" s="125"/>
      <c r="CY3283" s="125"/>
      <c r="CZ3283" s="125"/>
      <c r="DA3283" s="125"/>
      <c r="DB3283" s="125"/>
      <c r="DC3283" s="125"/>
      <c r="DD3283" s="125"/>
      <c r="DE3283" s="125"/>
      <c r="DF3283" s="125"/>
      <c r="DG3283" s="125"/>
      <c r="DH3283" s="125"/>
    </row>
    <row r="3284" spans="67:112" ht="12.75">
      <c r="BO3284" s="125"/>
      <c r="BP3284" s="125"/>
      <c r="BQ3284" s="125"/>
      <c r="BR3284" s="125"/>
      <c r="BS3284" s="125"/>
      <c r="BT3284" s="125"/>
      <c r="BU3284" s="125"/>
      <c r="BV3284" s="125"/>
      <c r="BW3284" s="125"/>
      <c r="BX3284" s="125"/>
      <c r="BY3284" s="125"/>
      <c r="BZ3284" s="125"/>
      <c r="CA3284" s="125"/>
      <c r="CB3284" s="125"/>
      <c r="CC3284" s="125"/>
      <c r="CD3284" s="125"/>
      <c r="CE3284" s="125"/>
      <c r="CF3284" s="125"/>
      <c r="CG3284" s="125"/>
      <c r="CH3284" s="125"/>
      <c r="CI3284" s="125"/>
      <c r="CJ3284" s="125"/>
      <c r="CK3284" s="125"/>
      <c r="CL3284" s="125"/>
      <c r="CM3284" s="125"/>
      <c r="CN3284" s="125"/>
      <c r="CO3284" s="125"/>
      <c r="CP3284" s="125"/>
      <c r="CQ3284" s="125"/>
      <c r="CR3284" s="125"/>
      <c r="CS3284" s="125"/>
      <c r="CT3284" s="125"/>
      <c r="CU3284" s="125"/>
      <c r="CV3284" s="125"/>
      <c r="CW3284" s="125"/>
      <c r="CX3284" s="125"/>
      <c r="CY3284" s="125"/>
      <c r="CZ3284" s="125"/>
      <c r="DA3284" s="125"/>
      <c r="DB3284" s="125"/>
      <c r="DC3284" s="125"/>
      <c r="DD3284" s="125"/>
      <c r="DE3284" s="125"/>
      <c r="DF3284" s="125"/>
      <c r="DG3284" s="125"/>
      <c r="DH3284" s="125"/>
    </row>
    <row r="3285" spans="67:112" ht="12.75">
      <c r="BO3285" s="125"/>
      <c r="BP3285" s="125"/>
      <c r="BQ3285" s="125"/>
      <c r="BR3285" s="125"/>
      <c r="BS3285" s="125"/>
      <c r="BT3285" s="125"/>
      <c r="BU3285" s="125"/>
      <c r="BV3285" s="125"/>
      <c r="BW3285" s="125"/>
      <c r="BX3285" s="125"/>
      <c r="BY3285" s="125"/>
      <c r="BZ3285" s="125"/>
      <c r="CA3285" s="125"/>
      <c r="CB3285" s="125"/>
      <c r="CC3285" s="125"/>
      <c r="CD3285" s="125"/>
      <c r="CE3285" s="125"/>
      <c r="CF3285" s="125"/>
      <c r="CG3285" s="125"/>
      <c r="CH3285" s="125"/>
      <c r="CI3285" s="125"/>
      <c r="CJ3285" s="125"/>
      <c r="CK3285" s="125"/>
      <c r="CL3285" s="125"/>
      <c r="CM3285" s="125"/>
      <c r="CN3285" s="125"/>
      <c r="CO3285" s="125"/>
      <c r="CP3285" s="125"/>
      <c r="CQ3285" s="125"/>
      <c r="CR3285" s="125"/>
      <c r="CS3285" s="125"/>
      <c r="CT3285" s="125"/>
      <c r="CU3285" s="125"/>
      <c r="CV3285" s="125"/>
      <c r="CW3285" s="125"/>
      <c r="CX3285" s="125"/>
      <c r="CY3285" s="125"/>
      <c r="CZ3285" s="125"/>
      <c r="DA3285" s="125"/>
      <c r="DB3285" s="125"/>
      <c r="DC3285" s="125"/>
      <c r="DD3285" s="125"/>
      <c r="DE3285" s="125"/>
      <c r="DF3285" s="125"/>
      <c r="DG3285" s="125"/>
      <c r="DH3285" s="125"/>
    </row>
    <row r="3286" spans="67:112" ht="12.75">
      <c r="BO3286" s="125"/>
      <c r="BP3286" s="125"/>
      <c r="BQ3286" s="125"/>
      <c r="BR3286" s="125"/>
      <c r="BS3286" s="125"/>
      <c r="BT3286" s="125"/>
      <c r="BU3286" s="125"/>
      <c r="BV3286" s="125"/>
      <c r="BW3286" s="125"/>
      <c r="BX3286" s="125"/>
      <c r="BY3286" s="125"/>
      <c r="BZ3286" s="125"/>
      <c r="CA3286" s="125"/>
      <c r="CB3286" s="125"/>
      <c r="CC3286" s="125"/>
      <c r="CD3286" s="125"/>
      <c r="CE3286" s="125"/>
      <c r="CF3286" s="125"/>
      <c r="CG3286" s="125"/>
      <c r="CH3286" s="125"/>
      <c r="CI3286" s="125"/>
      <c r="CJ3286" s="125"/>
      <c r="CK3286" s="125"/>
      <c r="CL3286" s="125"/>
      <c r="CM3286" s="125"/>
      <c r="CN3286" s="125"/>
      <c r="CO3286" s="125"/>
      <c r="CP3286" s="125"/>
      <c r="CQ3286" s="125"/>
      <c r="CR3286" s="125"/>
      <c r="CS3286" s="125"/>
      <c r="CT3286" s="125"/>
      <c r="CU3286" s="125"/>
      <c r="CV3286" s="125"/>
      <c r="CW3286" s="125"/>
      <c r="CX3286" s="125"/>
      <c r="CY3286" s="125"/>
      <c r="CZ3286" s="125"/>
      <c r="DA3286" s="125"/>
      <c r="DB3286" s="125"/>
      <c r="DC3286" s="125"/>
      <c r="DD3286" s="125"/>
      <c r="DE3286" s="125"/>
      <c r="DF3286" s="125"/>
      <c r="DG3286" s="125"/>
      <c r="DH3286" s="125"/>
    </row>
    <row r="3287" spans="67:112" ht="12.75">
      <c r="BO3287" s="125"/>
      <c r="BP3287" s="125"/>
      <c r="BQ3287" s="125"/>
      <c r="BR3287" s="125"/>
      <c r="BS3287" s="125"/>
      <c r="BT3287" s="125"/>
      <c r="BU3287" s="125"/>
      <c r="BV3287" s="125"/>
      <c r="BW3287" s="125"/>
      <c r="BX3287" s="125"/>
      <c r="BY3287" s="125"/>
      <c r="BZ3287" s="125"/>
      <c r="CA3287" s="125"/>
      <c r="CB3287" s="125"/>
      <c r="CC3287" s="125"/>
      <c r="CD3287" s="125"/>
      <c r="CE3287" s="125"/>
      <c r="CF3287" s="125"/>
      <c r="CG3287" s="125"/>
      <c r="CH3287" s="125"/>
      <c r="CI3287" s="125"/>
      <c r="CJ3287" s="125"/>
      <c r="CK3287" s="125"/>
      <c r="CL3287" s="125"/>
      <c r="CM3287" s="125"/>
      <c r="CN3287" s="125"/>
      <c r="CO3287" s="125"/>
      <c r="CP3287" s="125"/>
      <c r="CQ3287" s="125"/>
      <c r="CR3287" s="125"/>
      <c r="CS3287" s="125"/>
      <c r="CT3287" s="125"/>
      <c r="CU3287" s="125"/>
      <c r="CV3287" s="125"/>
      <c r="CW3287" s="125"/>
      <c r="CX3287" s="125"/>
      <c r="CY3287" s="125"/>
      <c r="CZ3287" s="125"/>
      <c r="DA3287" s="125"/>
      <c r="DB3287" s="125"/>
      <c r="DC3287" s="125"/>
      <c r="DD3287" s="125"/>
      <c r="DE3287" s="125"/>
      <c r="DF3287" s="125"/>
      <c r="DG3287" s="125"/>
      <c r="DH3287" s="125"/>
    </row>
    <row r="3288" spans="67:112" ht="12.75">
      <c r="BO3288" s="125"/>
      <c r="BP3288" s="125"/>
      <c r="BQ3288" s="125"/>
      <c r="BR3288" s="125"/>
      <c r="BS3288" s="125"/>
      <c r="BT3288" s="125"/>
      <c r="BU3288" s="125"/>
      <c r="BV3288" s="125"/>
      <c r="BW3288" s="125"/>
      <c r="BX3288" s="125"/>
      <c r="BY3288" s="125"/>
      <c r="BZ3288" s="125"/>
      <c r="CA3288" s="125"/>
      <c r="CB3288" s="125"/>
      <c r="CC3288" s="125"/>
      <c r="CD3288" s="125"/>
      <c r="CE3288" s="125"/>
      <c r="CF3288" s="125"/>
      <c r="CG3288" s="125"/>
      <c r="CH3288" s="125"/>
      <c r="CI3288" s="125"/>
      <c r="CJ3288" s="125"/>
      <c r="CK3288" s="125"/>
      <c r="CL3288" s="125"/>
      <c r="CM3288" s="125"/>
      <c r="CN3288" s="125"/>
      <c r="CO3288" s="125"/>
      <c r="CP3288" s="125"/>
      <c r="CQ3288" s="125"/>
      <c r="CR3288" s="125"/>
      <c r="CS3288" s="125"/>
      <c r="CT3288" s="125"/>
      <c r="CU3288" s="125"/>
      <c r="CV3288" s="125"/>
      <c r="CW3288" s="125"/>
      <c r="CX3288" s="125"/>
      <c r="CY3288" s="125"/>
      <c r="CZ3288" s="125"/>
      <c r="DA3288" s="125"/>
      <c r="DB3288" s="125"/>
      <c r="DC3288" s="125"/>
      <c r="DD3288" s="125"/>
      <c r="DE3288" s="125"/>
      <c r="DF3288" s="125"/>
      <c r="DG3288" s="125"/>
      <c r="DH3288" s="125"/>
    </row>
    <row r="3289" spans="67:112" ht="12.75">
      <c r="BO3289" s="125"/>
      <c r="BP3289" s="125"/>
      <c r="BQ3289" s="125"/>
      <c r="BR3289" s="125"/>
      <c r="BS3289" s="125"/>
      <c r="BT3289" s="125"/>
      <c r="BU3289" s="125"/>
      <c r="BV3289" s="125"/>
      <c r="BW3289" s="125"/>
      <c r="BX3289" s="125"/>
      <c r="BY3289" s="125"/>
      <c r="BZ3289" s="125"/>
      <c r="CA3289" s="125"/>
      <c r="CB3289" s="125"/>
      <c r="CC3289" s="125"/>
      <c r="CD3289" s="125"/>
      <c r="CE3289" s="125"/>
      <c r="CF3289" s="125"/>
      <c r="CG3289" s="125"/>
      <c r="CH3289" s="125"/>
      <c r="CI3289" s="125"/>
      <c r="CJ3289" s="125"/>
      <c r="CK3289" s="125"/>
      <c r="CL3289" s="125"/>
      <c r="CM3289" s="125"/>
      <c r="CN3289" s="125"/>
      <c r="CO3289" s="125"/>
      <c r="CP3289" s="125"/>
      <c r="CQ3289" s="125"/>
      <c r="CR3289" s="125"/>
      <c r="CS3289" s="125"/>
      <c r="CT3289" s="125"/>
      <c r="CU3289" s="125"/>
      <c r="CV3289" s="125"/>
      <c r="CW3289" s="125"/>
      <c r="CX3289" s="125"/>
      <c r="CY3289" s="125"/>
      <c r="CZ3289" s="125"/>
      <c r="DA3289" s="125"/>
      <c r="DB3289" s="125"/>
      <c r="DC3289" s="125"/>
      <c r="DD3289" s="125"/>
      <c r="DE3289" s="125"/>
      <c r="DF3289" s="125"/>
      <c r="DG3289" s="125"/>
      <c r="DH3289" s="125"/>
    </row>
    <row r="3290" spans="67:112" ht="12.75">
      <c r="BO3290" s="125"/>
      <c r="BP3290" s="125"/>
      <c r="BQ3290" s="125"/>
      <c r="BR3290" s="125"/>
      <c r="BS3290" s="125"/>
      <c r="BT3290" s="125"/>
      <c r="BU3290" s="125"/>
      <c r="BV3290" s="125"/>
      <c r="BW3290" s="125"/>
      <c r="BX3290" s="125"/>
      <c r="BY3290" s="125"/>
      <c r="BZ3290" s="125"/>
      <c r="CA3290" s="125"/>
      <c r="CB3290" s="125"/>
      <c r="CC3290" s="125"/>
      <c r="CD3290" s="125"/>
      <c r="CE3290" s="125"/>
      <c r="CF3290" s="125"/>
      <c r="CG3290" s="125"/>
      <c r="CH3290" s="125"/>
      <c r="CI3290" s="125"/>
      <c r="CJ3290" s="125"/>
      <c r="CK3290" s="125"/>
      <c r="CL3290" s="125"/>
      <c r="CM3290" s="125"/>
      <c r="CN3290" s="125"/>
      <c r="CO3290" s="125"/>
      <c r="CP3290" s="125"/>
      <c r="CQ3290" s="125"/>
      <c r="CR3290" s="125"/>
      <c r="CS3290" s="125"/>
      <c r="CT3290" s="125"/>
      <c r="CU3290" s="125"/>
      <c r="CV3290" s="125"/>
      <c r="CW3290" s="125"/>
      <c r="CX3290" s="125"/>
      <c r="CY3290" s="125"/>
      <c r="CZ3290" s="125"/>
      <c r="DA3290" s="125"/>
      <c r="DB3290" s="125"/>
      <c r="DC3290" s="125"/>
      <c r="DD3290" s="125"/>
      <c r="DE3290" s="125"/>
      <c r="DF3290" s="125"/>
      <c r="DG3290" s="125"/>
      <c r="DH3290" s="125"/>
    </row>
    <row r="3291" spans="67:112" ht="12.75">
      <c r="BO3291" s="125"/>
      <c r="BP3291" s="125"/>
      <c r="BQ3291" s="125"/>
      <c r="BR3291" s="125"/>
      <c r="BS3291" s="125"/>
      <c r="BT3291" s="125"/>
      <c r="BU3291" s="125"/>
      <c r="BV3291" s="125"/>
      <c r="BW3291" s="125"/>
      <c r="BX3291" s="125"/>
      <c r="BY3291" s="125"/>
      <c r="BZ3291" s="125"/>
      <c r="CA3291" s="125"/>
      <c r="CB3291" s="125"/>
      <c r="CC3291" s="125"/>
      <c r="CD3291" s="125"/>
      <c r="CE3291" s="125"/>
      <c r="CF3291" s="125"/>
      <c r="CG3291" s="125"/>
      <c r="CH3291" s="125"/>
      <c r="CI3291" s="125"/>
      <c r="CJ3291" s="125"/>
      <c r="CK3291" s="125"/>
      <c r="CL3291" s="125"/>
      <c r="CM3291" s="125"/>
      <c r="CN3291" s="125"/>
      <c r="CO3291" s="125"/>
      <c r="CP3291" s="125"/>
      <c r="CQ3291" s="125"/>
      <c r="CR3291" s="125"/>
      <c r="CS3291" s="125"/>
      <c r="CT3291" s="125"/>
      <c r="CU3291" s="125"/>
      <c r="CV3291" s="125"/>
      <c r="CW3291" s="125"/>
      <c r="CX3291" s="125"/>
      <c r="CY3291" s="125"/>
      <c r="CZ3291" s="125"/>
      <c r="DA3291" s="125"/>
      <c r="DB3291" s="125"/>
      <c r="DC3291" s="125"/>
      <c r="DD3291" s="125"/>
      <c r="DE3291" s="125"/>
      <c r="DF3291" s="125"/>
      <c r="DG3291" s="125"/>
      <c r="DH3291" s="125"/>
    </row>
    <row r="3292" spans="67:112" ht="12.75">
      <c r="BO3292" s="125"/>
      <c r="BP3292" s="125"/>
      <c r="BQ3292" s="125"/>
      <c r="BR3292" s="125"/>
      <c r="BS3292" s="125"/>
      <c r="BT3292" s="125"/>
      <c r="BU3292" s="125"/>
      <c r="BV3292" s="125"/>
      <c r="BW3292" s="125"/>
      <c r="BX3292" s="125"/>
      <c r="BY3292" s="125"/>
      <c r="BZ3292" s="125"/>
      <c r="CA3292" s="125"/>
      <c r="CB3292" s="125"/>
      <c r="CC3292" s="125"/>
      <c r="CD3292" s="125"/>
      <c r="CE3292" s="125"/>
      <c r="CF3292" s="125"/>
      <c r="CG3292" s="125"/>
      <c r="CH3292" s="125"/>
      <c r="CI3292" s="125"/>
      <c r="CJ3292" s="125"/>
      <c r="CK3292" s="125"/>
      <c r="CL3292" s="125"/>
      <c r="CM3292" s="125"/>
      <c r="CN3292" s="125"/>
      <c r="CO3292" s="125"/>
      <c r="CP3292" s="125"/>
      <c r="CQ3292" s="125"/>
      <c r="CR3292" s="125"/>
      <c r="CS3292" s="125"/>
      <c r="CT3292" s="125"/>
      <c r="CU3292" s="125"/>
      <c r="CV3292" s="125"/>
      <c r="CW3292" s="125"/>
      <c r="CX3292" s="125"/>
      <c r="CY3292" s="125"/>
      <c r="CZ3292" s="125"/>
      <c r="DA3292" s="125"/>
      <c r="DB3292" s="125"/>
      <c r="DC3292" s="125"/>
      <c r="DD3292" s="125"/>
      <c r="DE3292" s="125"/>
      <c r="DF3292" s="125"/>
      <c r="DG3292" s="125"/>
      <c r="DH3292" s="125"/>
    </row>
    <row r="3293" spans="67:112" ht="12.75">
      <c r="BO3293" s="125"/>
      <c r="BP3293" s="125"/>
      <c r="BQ3293" s="125"/>
      <c r="BR3293" s="125"/>
      <c r="BS3293" s="125"/>
      <c r="BT3293" s="125"/>
      <c r="BU3293" s="125"/>
      <c r="BV3293" s="125"/>
      <c r="BW3293" s="125"/>
      <c r="BX3293" s="125"/>
      <c r="BY3293" s="125"/>
      <c r="BZ3293" s="125"/>
      <c r="CA3293" s="125"/>
      <c r="CB3293" s="125"/>
      <c r="CC3293" s="125"/>
      <c r="CD3293" s="125"/>
      <c r="CE3293" s="125"/>
      <c r="CF3293" s="125"/>
      <c r="CG3293" s="125"/>
      <c r="CH3293" s="125"/>
      <c r="CI3293" s="125"/>
      <c r="CJ3293" s="125"/>
      <c r="CK3293" s="125"/>
      <c r="CL3293" s="125"/>
      <c r="CM3293" s="125"/>
      <c r="CN3293" s="125"/>
      <c r="CO3293" s="125"/>
      <c r="CP3293" s="125"/>
      <c r="CQ3293" s="125"/>
      <c r="CR3293" s="125"/>
      <c r="CS3293" s="125"/>
      <c r="CT3293" s="125"/>
      <c r="CU3293" s="125"/>
      <c r="CV3293" s="125"/>
      <c r="CW3293" s="125"/>
      <c r="CX3293" s="125"/>
      <c r="CY3293" s="125"/>
      <c r="CZ3293" s="125"/>
      <c r="DA3293" s="125"/>
      <c r="DB3293" s="125"/>
      <c r="DC3293" s="125"/>
      <c r="DD3293" s="125"/>
      <c r="DE3293" s="125"/>
      <c r="DF3293" s="125"/>
      <c r="DG3293" s="125"/>
      <c r="DH3293" s="125"/>
    </row>
    <row r="3294" spans="67:112" ht="12.75">
      <c r="BO3294" s="125"/>
      <c r="BP3294" s="125"/>
      <c r="BQ3294" s="125"/>
      <c r="BR3294" s="125"/>
      <c r="BS3294" s="125"/>
      <c r="BT3294" s="125"/>
      <c r="BU3294" s="125"/>
      <c r="BV3294" s="125"/>
      <c r="BW3294" s="125"/>
      <c r="BX3294" s="125"/>
      <c r="BY3294" s="125"/>
      <c r="BZ3294" s="125"/>
      <c r="CA3294" s="125"/>
      <c r="CB3294" s="125"/>
      <c r="CC3294" s="125"/>
      <c r="CD3294" s="125"/>
      <c r="CE3294" s="125"/>
      <c r="CF3294" s="125"/>
      <c r="CG3294" s="125"/>
      <c r="CH3294" s="125"/>
      <c r="CI3294" s="125"/>
      <c r="CJ3294" s="125"/>
      <c r="CK3294" s="125"/>
      <c r="CL3294" s="125"/>
      <c r="CM3294" s="125"/>
      <c r="CN3294" s="125"/>
      <c r="CO3294" s="125"/>
      <c r="CP3294" s="125"/>
      <c r="CQ3294" s="125"/>
      <c r="CR3294" s="125"/>
      <c r="CS3294" s="125"/>
      <c r="CT3294" s="125"/>
      <c r="CU3294" s="125"/>
      <c r="CV3294" s="125"/>
      <c r="CW3294" s="125"/>
      <c r="CX3294" s="125"/>
      <c r="CY3294" s="125"/>
      <c r="CZ3294" s="125"/>
      <c r="DA3294" s="125"/>
      <c r="DB3294" s="125"/>
      <c r="DC3294" s="125"/>
      <c r="DD3294" s="125"/>
      <c r="DE3294" s="125"/>
      <c r="DF3294" s="125"/>
      <c r="DG3294" s="125"/>
      <c r="DH3294" s="125"/>
    </row>
    <row r="3295" spans="67:112" ht="12.75">
      <c r="BO3295" s="125"/>
      <c r="BP3295" s="125"/>
      <c r="BQ3295" s="125"/>
      <c r="BR3295" s="125"/>
      <c r="BS3295" s="125"/>
      <c r="BT3295" s="125"/>
      <c r="BU3295" s="125"/>
      <c r="BV3295" s="125"/>
      <c r="BW3295" s="125"/>
      <c r="BX3295" s="125"/>
      <c r="BY3295" s="125"/>
      <c r="BZ3295" s="125"/>
      <c r="CA3295" s="125"/>
      <c r="CB3295" s="125"/>
      <c r="CC3295" s="125"/>
      <c r="CD3295" s="125"/>
      <c r="CE3295" s="125"/>
      <c r="CF3295" s="125"/>
      <c r="CG3295" s="125"/>
      <c r="CH3295" s="125"/>
      <c r="CI3295" s="125"/>
      <c r="CJ3295" s="125"/>
      <c r="CK3295" s="125"/>
      <c r="CL3295" s="125"/>
      <c r="CM3295" s="125"/>
      <c r="CN3295" s="125"/>
      <c r="CO3295" s="125"/>
      <c r="CP3295" s="125"/>
      <c r="CQ3295" s="125"/>
      <c r="CR3295" s="125"/>
      <c r="CS3295" s="125"/>
      <c r="CT3295" s="125"/>
      <c r="CU3295" s="125"/>
      <c r="CV3295" s="125"/>
      <c r="CW3295" s="125"/>
      <c r="CX3295" s="125"/>
      <c r="CY3295" s="125"/>
      <c r="CZ3295" s="125"/>
      <c r="DA3295" s="125"/>
      <c r="DB3295" s="125"/>
      <c r="DC3295" s="125"/>
      <c r="DD3295" s="125"/>
      <c r="DE3295" s="125"/>
      <c r="DF3295" s="125"/>
      <c r="DG3295" s="125"/>
      <c r="DH3295" s="125"/>
    </row>
    <row r="3296" spans="67:112" ht="12.75">
      <c r="BO3296" s="125"/>
      <c r="BP3296" s="125"/>
      <c r="BQ3296" s="125"/>
      <c r="BR3296" s="125"/>
      <c r="BS3296" s="125"/>
      <c r="BT3296" s="125"/>
      <c r="BU3296" s="125"/>
      <c r="BV3296" s="125"/>
      <c r="BW3296" s="125"/>
      <c r="BX3296" s="125"/>
      <c r="BY3296" s="125"/>
      <c r="BZ3296" s="125"/>
      <c r="CA3296" s="125"/>
      <c r="CB3296" s="125"/>
      <c r="CC3296" s="125"/>
      <c r="CD3296" s="125"/>
      <c r="CE3296" s="125"/>
      <c r="CF3296" s="125"/>
      <c r="CG3296" s="125"/>
      <c r="CH3296" s="125"/>
      <c r="CI3296" s="125"/>
      <c r="CJ3296" s="125"/>
      <c r="CK3296" s="125"/>
      <c r="CL3296" s="125"/>
      <c r="CM3296" s="125"/>
      <c r="CN3296" s="125"/>
      <c r="CO3296" s="125"/>
      <c r="CP3296" s="125"/>
      <c r="CQ3296" s="125"/>
      <c r="CR3296" s="125"/>
      <c r="CS3296" s="125"/>
      <c r="CT3296" s="125"/>
      <c r="CU3296" s="125"/>
      <c r="CV3296" s="125"/>
      <c r="CW3296" s="125"/>
      <c r="CX3296" s="125"/>
      <c r="CY3296" s="125"/>
      <c r="CZ3296" s="125"/>
      <c r="DA3296" s="125"/>
      <c r="DB3296" s="125"/>
      <c r="DC3296" s="125"/>
      <c r="DD3296" s="125"/>
      <c r="DE3296" s="125"/>
      <c r="DF3296" s="125"/>
      <c r="DG3296" s="125"/>
      <c r="DH3296" s="125"/>
    </row>
    <row r="3297" spans="67:112" ht="12.75">
      <c r="BO3297" s="125"/>
      <c r="BP3297" s="125"/>
      <c r="BQ3297" s="125"/>
      <c r="BR3297" s="125"/>
      <c r="BS3297" s="125"/>
      <c r="BT3297" s="125"/>
      <c r="BU3297" s="125"/>
      <c r="BV3297" s="125"/>
      <c r="BW3297" s="125"/>
      <c r="BX3297" s="125"/>
      <c r="BY3297" s="125"/>
      <c r="BZ3297" s="125"/>
      <c r="CA3297" s="125"/>
      <c r="CB3297" s="125"/>
      <c r="CC3297" s="125"/>
      <c r="CD3297" s="125"/>
      <c r="CE3297" s="125"/>
      <c r="CF3297" s="125"/>
      <c r="CG3297" s="125"/>
      <c r="CH3297" s="125"/>
      <c r="CI3297" s="125"/>
      <c r="CJ3297" s="125"/>
      <c r="CK3297" s="125"/>
      <c r="CL3297" s="125"/>
      <c r="CM3297" s="125"/>
      <c r="CN3297" s="125"/>
      <c r="CO3297" s="125"/>
      <c r="CP3297" s="125"/>
      <c r="CQ3297" s="125"/>
      <c r="CR3297" s="125"/>
      <c r="CS3297" s="125"/>
      <c r="CT3297" s="125"/>
      <c r="CU3297" s="125"/>
      <c r="CV3297" s="125"/>
      <c r="CW3297" s="125"/>
      <c r="CX3297" s="125"/>
      <c r="CY3297" s="125"/>
      <c r="CZ3297" s="125"/>
      <c r="DA3297" s="125"/>
      <c r="DB3297" s="125"/>
      <c r="DC3297" s="125"/>
      <c r="DD3297" s="125"/>
      <c r="DE3297" s="125"/>
      <c r="DF3297" s="125"/>
      <c r="DG3297" s="125"/>
      <c r="DH3297" s="125"/>
    </row>
    <row r="3298" spans="67:112" ht="12.75">
      <c r="BO3298" s="125"/>
      <c r="BP3298" s="125"/>
      <c r="BQ3298" s="125"/>
      <c r="BR3298" s="125"/>
      <c r="BS3298" s="125"/>
      <c r="BT3298" s="125"/>
      <c r="BU3298" s="125"/>
      <c r="BV3298" s="125"/>
      <c r="BW3298" s="125"/>
      <c r="BX3298" s="125"/>
      <c r="BY3298" s="125"/>
      <c r="BZ3298" s="125"/>
      <c r="CA3298" s="125"/>
      <c r="CB3298" s="125"/>
      <c r="CC3298" s="125"/>
      <c r="CD3298" s="125"/>
      <c r="CE3298" s="125"/>
      <c r="CF3298" s="125"/>
      <c r="CG3298" s="125"/>
      <c r="CH3298" s="125"/>
      <c r="CI3298" s="125"/>
      <c r="CJ3298" s="125"/>
      <c r="CK3298" s="125"/>
      <c r="CL3298" s="125"/>
      <c r="CM3298" s="125"/>
      <c r="CN3298" s="125"/>
      <c r="CO3298" s="125"/>
      <c r="CP3298" s="125"/>
      <c r="CQ3298" s="125"/>
      <c r="CR3298" s="125"/>
      <c r="CS3298" s="125"/>
      <c r="CT3298" s="125"/>
      <c r="CU3298" s="125"/>
      <c r="CV3298" s="125"/>
      <c r="CW3298" s="125"/>
      <c r="CX3298" s="125"/>
      <c r="CY3298" s="125"/>
      <c r="CZ3298" s="125"/>
      <c r="DA3298" s="125"/>
      <c r="DB3298" s="125"/>
      <c r="DC3298" s="125"/>
      <c r="DD3298" s="125"/>
      <c r="DE3298" s="125"/>
      <c r="DF3298" s="125"/>
      <c r="DG3298" s="125"/>
      <c r="DH3298" s="125"/>
    </row>
    <row r="3299" spans="67:112" ht="12.75">
      <c r="BO3299" s="125"/>
      <c r="BP3299" s="125"/>
      <c r="BQ3299" s="125"/>
      <c r="BR3299" s="125"/>
      <c r="BS3299" s="125"/>
      <c r="BT3299" s="125"/>
      <c r="BU3299" s="125"/>
      <c r="BV3299" s="125"/>
      <c r="BW3299" s="125"/>
      <c r="BX3299" s="125"/>
      <c r="BY3299" s="125"/>
      <c r="BZ3299" s="125"/>
      <c r="CA3299" s="125"/>
      <c r="CB3299" s="125"/>
      <c r="CC3299" s="125"/>
      <c r="CD3299" s="125"/>
      <c r="CE3299" s="125"/>
      <c r="CF3299" s="125"/>
      <c r="CG3299" s="125"/>
      <c r="CH3299" s="125"/>
      <c r="CI3299" s="125"/>
      <c r="CJ3299" s="125"/>
      <c r="CK3299" s="125"/>
      <c r="CL3299" s="125"/>
      <c r="CM3299" s="125"/>
      <c r="CN3299" s="125"/>
      <c r="CO3299" s="125"/>
      <c r="CP3299" s="125"/>
      <c r="CQ3299" s="125"/>
      <c r="CR3299" s="125"/>
      <c r="CS3299" s="125"/>
      <c r="CT3299" s="125"/>
      <c r="CU3299" s="125"/>
      <c r="CV3299" s="125"/>
      <c r="CW3299" s="125"/>
      <c r="CX3299" s="125"/>
      <c r="CY3299" s="125"/>
      <c r="CZ3299" s="125"/>
      <c r="DA3299" s="125"/>
      <c r="DB3299" s="125"/>
      <c r="DC3299" s="125"/>
      <c r="DD3299" s="125"/>
      <c r="DE3299" s="125"/>
      <c r="DF3299" s="125"/>
      <c r="DG3299" s="125"/>
      <c r="DH3299" s="125"/>
    </row>
    <row r="3300" spans="67:112" ht="12.75">
      <c r="BO3300" s="125"/>
      <c r="BP3300" s="125"/>
      <c r="BQ3300" s="125"/>
      <c r="BR3300" s="125"/>
      <c r="BS3300" s="125"/>
      <c r="BT3300" s="125"/>
      <c r="BU3300" s="125"/>
      <c r="BV3300" s="125"/>
      <c r="BW3300" s="125"/>
      <c r="BX3300" s="125"/>
      <c r="BY3300" s="125"/>
      <c r="BZ3300" s="125"/>
      <c r="CA3300" s="125"/>
      <c r="CB3300" s="125"/>
      <c r="CC3300" s="125"/>
      <c r="CD3300" s="125"/>
      <c r="CE3300" s="125"/>
      <c r="CF3300" s="125"/>
      <c r="CG3300" s="125"/>
      <c r="CH3300" s="125"/>
      <c r="CI3300" s="125"/>
      <c r="CJ3300" s="125"/>
      <c r="CK3300" s="125"/>
      <c r="CL3300" s="125"/>
      <c r="CM3300" s="125"/>
      <c r="CN3300" s="125"/>
      <c r="CO3300" s="125"/>
      <c r="CP3300" s="125"/>
      <c r="CQ3300" s="125"/>
      <c r="CR3300" s="125"/>
      <c r="CS3300" s="125"/>
      <c r="CT3300" s="125"/>
      <c r="CU3300" s="125"/>
      <c r="CV3300" s="125"/>
      <c r="CW3300" s="125"/>
      <c r="CX3300" s="125"/>
      <c r="CY3300" s="125"/>
      <c r="CZ3300" s="125"/>
      <c r="DA3300" s="125"/>
      <c r="DB3300" s="125"/>
      <c r="DC3300" s="125"/>
      <c r="DD3300" s="125"/>
      <c r="DE3300" s="125"/>
      <c r="DF3300" s="125"/>
      <c r="DG3300" s="125"/>
      <c r="DH3300" s="125"/>
    </row>
    <row r="3301" spans="67:112" ht="12.75">
      <c r="BO3301" s="125"/>
      <c r="BP3301" s="125"/>
      <c r="BQ3301" s="125"/>
      <c r="BR3301" s="125"/>
      <c r="BS3301" s="125"/>
      <c r="BT3301" s="125"/>
      <c r="BU3301" s="125"/>
      <c r="BV3301" s="125"/>
      <c r="BW3301" s="125"/>
      <c r="BX3301" s="125"/>
      <c r="BY3301" s="125"/>
      <c r="BZ3301" s="125"/>
      <c r="CA3301" s="125"/>
      <c r="CB3301" s="125"/>
      <c r="CC3301" s="125"/>
      <c r="CD3301" s="125"/>
      <c r="CE3301" s="125"/>
      <c r="CF3301" s="125"/>
      <c r="CG3301" s="125"/>
      <c r="CH3301" s="125"/>
      <c r="CI3301" s="125"/>
      <c r="CJ3301" s="125"/>
      <c r="CK3301" s="125"/>
      <c r="CL3301" s="125"/>
      <c r="CM3301" s="125"/>
      <c r="CN3301" s="125"/>
      <c r="CO3301" s="125"/>
      <c r="CP3301" s="125"/>
      <c r="CQ3301" s="125"/>
      <c r="CR3301" s="125"/>
      <c r="CS3301" s="125"/>
      <c r="CT3301" s="125"/>
      <c r="CU3301" s="125"/>
      <c r="CV3301" s="125"/>
      <c r="CW3301" s="125"/>
      <c r="CX3301" s="125"/>
      <c r="CY3301" s="125"/>
      <c r="CZ3301" s="125"/>
      <c r="DA3301" s="125"/>
      <c r="DB3301" s="125"/>
      <c r="DC3301" s="125"/>
      <c r="DD3301" s="125"/>
      <c r="DE3301" s="125"/>
      <c r="DF3301" s="125"/>
      <c r="DG3301" s="125"/>
      <c r="DH3301" s="125"/>
    </row>
    <row r="3302" spans="67:112" ht="12.75">
      <c r="BO3302" s="125"/>
      <c r="BP3302" s="125"/>
      <c r="BQ3302" s="125"/>
      <c r="BR3302" s="125"/>
      <c r="BS3302" s="125"/>
      <c r="BT3302" s="125"/>
      <c r="BU3302" s="125"/>
      <c r="BV3302" s="125"/>
      <c r="BW3302" s="125"/>
      <c r="BX3302" s="125"/>
      <c r="BY3302" s="125"/>
      <c r="BZ3302" s="125"/>
      <c r="CA3302" s="125"/>
      <c r="CB3302" s="125"/>
      <c r="CC3302" s="125"/>
      <c r="CD3302" s="125"/>
      <c r="CE3302" s="125"/>
      <c r="CF3302" s="125"/>
      <c r="CG3302" s="125"/>
      <c r="CH3302" s="125"/>
      <c r="CI3302" s="125"/>
      <c r="CJ3302" s="125"/>
      <c r="CK3302" s="125"/>
      <c r="CL3302" s="125"/>
      <c r="CM3302" s="125"/>
      <c r="CN3302" s="125"/>
      <c r="CO3302" s="125"/>
      <c r="CP3302" s="125"/>
      <c r="CQ3302" s="125"/>
      <c r="CR3302" s="125"/>
      <c r="CS3302" s="125"/>
      <c r="CT3302" s="125"/>
      <c r="CU3302" s="125"/>
      <c r="CV3302" s="125"/>
      <c r="CW3302" s="125"/>
      <c r="CX3302" s="125"/>
      <c r="CY3302" s="125"/>
      <c r="CZ3302" s="125"/>
      <c r="DA3302" s="125"/>
      <c r="DB3302" s="125"/>
      <c r="DC3302" s="125"/>
      <c r="DD3302" s="125"/>
      <c r="DE3302" s="125"/>
      <c r="DF3302" s="125"/>
      <c r="DG3302" s="125"/>
      <c r="DH3302" s="125"/>
    </row>
    <row r="3303" spans="67:112" ht="12.75">
      <c r="BO3303" s="125"/>
      <c r="BP3303" s="125"/>
      <c r="BQ3303" s="125"/>
      <c r="BR3303" s="125"/>
      <c r="BS3303" s="125"/>
      <c r="BT3303" s="125"/>
      <c r="BU3303" s="125"/>
      <c r="BV3303" s="125"/>
      <c r="BW3303" s="125"/>
      <c r="BX3303" s="125"/>
      <c r="BY3303" s="125"/>
      <c r="BZ3303" s="125"/>
      <c r="CA3303" s="125"/>
      <c r="CB3303" s="125"/>
      <c r="CC3303" s="125"/>
      <c r="CD3303" s="125"/>
      <c r="CE3303" s="125"/>
      <c r="CF3303" s="125"/>
      <c r="CG3303" s="125"/>
      <c r="CH3303" s="125"/>
      <c r="CI3303" s="125"/>
      <c r="CJ3303" s="125"/>
      <c r="CK3303" s="125"/>
      <c r="CL3303" s="125"/>
      <c r="CM3303" s="125"/>
      <c r="CN3303" s="125"/>
      <c r="CO3303" s="125"/>
      <c r="CP3303" s="125"/>
      <c r="CQ3303" s="125"/>
      <c r="CR3303" s="125"/>
      <c r="CS3303" s="125"/>
      <c r="CT3303" s="125"/>
      <c r="CU3303" s="125"/>
      <c r="CV3303" s="125"/>
      <c r="CW3303" s="125"/>
      <c r="CX3303" s="125"/>
      <c r="CY3303" s="125"/>
      <c r="CZ3303" s="125"/>
      <c r="DA3303" s="125"/>
      <c r="DB3303" s="125"/>
      <c r="DC3303" s="125"/>
      <c r="DD3303" s="125"/>
      <c r="DE3303" s="125"/>
      <c r="DF3303" s="125"/>
      <c r="DG3303" s="125"/>
      <c r="DH3303" s="125"/>
    </row>
    <row r="3304" spans="67:112" ht="12.75">
      <c r="BO3304" s="125"/>
      <c r="BP3304" s="125"/>
      <c r="BQ3304" s="125"/>
      <c r="BR3304" s="125"/>
      <c r="BS3304" s="125"/>
      <c r="BT3304" s="125"/>
      <c r="BU3304" s="125"/>
      <c r="BV3304" s="125"/>
      <c r="BW3304" s="125"/>
      <c r="BX3304" s="125"/>
      <c r="BY3304" s="125"/>
      <c r="BZ3304" s="125"/>
      <c r="CA3304" s="125"/>
      <c r="CB3304" s="125"/>
      <c r="CC3304" s="125"/>
      <c r="CD3304" s="125"/>
      <c r="CE3304" s="125"/>
      <c r="CF3304" s="125"/>
      <c r="CG3304" s="125"/>
      <c r="CH3304" s="125"/>
      <c r="CI3304" s="125"/>
      <c r="CJ3304" s="125"/>
      <c r="CK3304" s="125"/>
      <c r="CL3304" s="125"/>
      <c r="CM3304" s="125"/>
      <c r="CN3304" s="125"/>
      <c r="CO3304" s="125"/>
      <c r="CP3304" s="125"/>
      <c r="CQ3304" s="125"/>
      <c r="CR3304" s="125"/>
      <c r="CS3304" s="125"/>
      <c r="CT3304" s="125"/>
      <c r="CU3304" s="125"/>
      <c r="CV3304" s="125"/>
      <c r="CW3304" s="125"/>
      <c r="CX3304" s="125"/>
      <c r="CY3304" s="125"/>
      <c r="CZ3304" s="125"/>
      <c r="DA3304" s="125"/>
      <c r="DB3304" s="125"/>
      <c r="DC3304" s="125"/>
      <c r="DD3304" s="125"/>
      <c r="DE3304" s="125"/>
      <c r="DF3304" s="125"/>
      <c r="DG3304" s="125"/>
      <c r="DH3304" s="125"/>
    </row>
    <row r="3305" spans="67:112" ht="12.75">
      <c r="BO3305" s="125"/>
      <c r="BP3305" s="125"/>
      <c r="BQ3305" s="125"/>
      <c r="BR3305" s="125"/>
      <c r="BS3305" s="125"/>
      <c r="BT3305" s="125"/>
      <c r="BU3305" s="125"/>
      <c r="BV3305" s="125"/>
      <c r="BW3305" s="125"/>
      <c r="BX3305" s="125"/>
      <c r="BY3305" s="125"/>
      <c r="BZ3305" s="125"/>
      <c r="CA3305" s="125"/>
      <c r="CB3305" s="125"/>
      <c r="CC3305" s="125"/>
      <c r="CD3305" s="125"/>
      <c r="CE3305" s="125"/>
      <c r="CF3305" s="125"/>
      <c r="CG3305" s="125"/>
      <c r="CH3305" s="125"/>
      <c r="CI3305" s="125"/>
      <c r="CJ3305" s="125"/>
      <c r="CK3305" s="125"/>
      <c r="CL3305" s="125"/>
      <c r="CM3305" s="125"/>
      <c r="CN3305" s="125"/>
      <c r="CO3305" s="125"/>
      <c r="CP3305" s="125"/>
      <c r="CQ3305" s="125"/>
      <c r="CR3305" s="125"/>
      <c r="CS3305" s="125"/>
      <c r="CT3305" s="125"/>
      <c r="CU3305" s="125"/>
      <c r="CV3305" s="125"/>
      <c r="CW3305" s="125"/>
      <c r="CX3305" s="125"/>
      <c r="CY3305" s="125"/>
      <c r="CZ3305" s="125"/>
      <c r="DA3305" s="125"/>
      <c r="DB3305" s="125"/>
      <c r="DC3305" s="125"/>
      <c r="DD3305" s="125"/>
      <c r="DE3305" s="125"/>
      <c r="DF3305" s="125"/>
      <c r="DG3305" s="125"/>
      <c r="DH3305" s="125"/>
    </row>
    <row r="3306" spans="67:112" ht="12.75">
      <c r="BO3306" s="125"/>
      <c r="BP3306" s="125"/>
      <c r="BQ3306" s="125"/>
      <c r="BR3306" s="125"/>
      <c r="BS3306" s="125"/>
      <c r="BT3306" s="125"/>
      <c r="BU3306" s="125"/>
      <c r="BV3306" s="125"/>
      <c r="BW3306" s="125"/>
      <c r="BX3306" s="125"/>
      <c r="BY3306" s="125"/>
      <c r="BZ3306" s="125"/>
      <c r="CA3306" s="125"/>
      <c r="CB3306" s="125"/>
      <c r="CC3306" s="125"/>
      <c r="CD3306" s="125"/>
      <c r="CE3306" s="125"/>
      <c r="CF3306" s="125"/>
      <c r="CG3306" s="125"/>
      <c r="CH3306" s="125"/>
      <c r="CI3306" s="125"/>
      <c r="CJ3306" s="125"/>
      <c r="CK3306" s="125"/>
      <c r="CL3306" s="125"/>
      <c r="CM3306" s="125"/>
      <c r="CN3306" s="125"/>
      <c r="CO3306" s="125"/>
      <c r="CP3306" s="125"/>
      <c r="CQ3306" s="125"/>
      <c r="CR3306" s="125"/>
      <c r="CS3306" s="125"/>
      <c r="CT3306" s="125"/>
      <c r="CU3306" s="125"/>
      <c r="CV3306" s="125"/>
      <c r="CW3306" s="125"/>
      <c r="CX3306" s="125"/>
      <c r="CY3306" s="125"/>
      <c r="CZ3306" s="125"/>
      <c r="DA3306" s="125"/>
      <c r="DB3306" s="125"/>
      <c r="DC3306" s="125"/>
      <c r="DD3306" s="125"/>
      <c r="DE3306" s="125"/>
      <c r="DF3306" s="125"/>
      <c r="DG3306" s="125"/>
      <c r="DH3306" s="125"/>
    </row>
    <row r="3307" spans="67:112" ht="12.75">
      <c r="BO3307" s="125"/>
      <c r="BP3307" s="125"/>
      <c r="BQ3307" s="125"/>
      <c r="BR3307" s="125"/>
      <c r="BS3307" s="125"/>
      <c r="BT3307" s="125"/>
      <c r="BU3307" s="125"/>
      <c r="BV3307" s="125"/>
      <c r="BW3307" s="125"/>
      <c r="BX3307" s="125"/>
      <c r="BY3307" s="125"/>
      <c r="BZ3307" s="125"/>
      <c r="CA3307" s="125"/>
      <c r="CB3307" s="125"/>
      <c r="CC3307" s="125"/>
      <c r="CD3307" s="125"/>
      <c r="CE3307" s="125"/>
      <c r="CF3307" s="125"/>
      <c r="CG3307" s="125"/>
      <c r="CH3307" s="125"/>
      <c r="CI3307" s="125"/>
      <c r="CJ3307" s="125"/>
      <c r="CK3307" s="125"/>
      <c r="CL3307" s="125"/>
      <c r="CM3307" s="125"/>
      <c r="CN3307" s="125"/>
      <c r="CO3307" s="125"/>
      <c r="CP3307" s="125"/>
      <c r="CQ3307" s="125"/>
      <c r="CR3307" s="125"/>
      <c r="CS3307" s="125"/>
      <c r="CT3307" s="125"/>
      <c r="CU3307" s="125"/>
      <c r="CV3307" s="125"/>
      <c r="CW3307" s="125"/>
      <c r="CX3307" s="125"/>
      <c r="CY3307" s="125"/>
      <c r="CZ3307" s="125"/>
      <c r="DA3307" s="125"/>
      <c r="DB3307" s="125"/>
      <c r="DC3307" s="125"/>
      <c r="DD3307" s="125"/>
      <c r="DE3307" s="125"/>
      <c r="DF3307" s="125"/>
      <c r="DG3307" s="125"/>
      <c r="DH3307" s="125"/>
    </row>
    <row r="3308" spans="67:112" ht="12.75">
      <c r="BO3308" s="125"/>
      <c r="BP3308" s="125"/>
      <c r="BQ3308" s="125"/>
      <c r="BR3308" s="125"/>
      <c r="BS3308" s="125"/>
      <c r="BT3308" s="125"/>
      <c r="BU3308" s="125"/>
      <c r="BV3308" s="125"/>
      <c r="BW3308" s="125"/>
      <c r="BX3308" s="125"/>
      <c r="BY3308" s="125"/>
      <c r="BZ3308" s="125"/>
      <c r="CA3308" s="125"/>
      <c r="CB3308" s="125"/>
      <c r="CC3308" s="125"/>
      <c r="CD3308" s="125"/>
      <c r="CE3308" s="125"/>
      <c r="CF3308" s="125"/>
      <c r="CG3308" s="125"/>
      <c r="CH3308" s="125"/>
      <c r="CI3308" s="125"/>
      <c r="CJ3308" s="125"/>
      <c r="CK3308" s="125"/>
      <c r="CL3308" s="125"/>
      <c r="CM3308" s="125"/>
      <c r="CN3308" s="125"/>
      <c r="CO3308" s="125"/>
      <c r="CP3308" s="125"/>
      <c r="CQ3308" s="125"/>
      <c r="CR3308" s="125"/>
      <c r="CS3308" s="125"/>
      <c r="CT3308" s="125"/>
      <c r="CU3308" s="125"/>
      <c r="CV3308" s="125"/>
      <c r="CW3308" s="125"/>
      <c r="CX3308" s="125"/>
      <c r="CY3308" s="125"/>
      <c r="CZ3308" s="125"/>
      <c r="DA3308" s="125"/>
      <c r="DB3308" s="125"/>
      <c r="DC3308" s="125"/>
      <c r="DD3308" s="125"/>
      <c r="DE3308" s="125"/>
      <c r="DF3308" s="125"/>
      <c r="DG3308" s="125"/>
      <c r="DH3308" s="125"/>
    </row>
    <row r="3309" spans="67:112" ht="12.75">
      <c r="BO3309" s="125"/>
      <c r="BP3309" s="125"/>
      <c r="BQ3309" s="125"/>
      <c r="BR3309" s="125"/>
      <c r="BS3309" s="125"/>
      <c r="BT3309" s="125"/>
      <c r="BU3309" s="125"/>
      <c r="BV3309" s="125"/>
      <c r="BW3309" s="125"/>
      <c r="BX3309" s="125"/>
      <c r="BY3309" s="125"/>
      <c r="BZ3309" s="125"/>
      <c r="CA3309" s="125"/>
      <c r="CB3309" s="125"/>
      <c r="CC3309" s="125"/>
      <c r="CD3309" s="125"/>
      <c r="CE3309" s="125"/>
      <c r="CF3309" s="125"/>
      <c r="CG3309" s="125"/>
      <c r="CH3309" s="125"/>
      <c r="CI3309" s="125"/>
      <c r="CJ3309" s="125"/>
      <c r="CK3309" s="125"/>
      <c r="CL3309" s="125"/>
      <c r="CM3309" s="125"/>
      <c r="CN3309" s="125"/>
      <c r="CO3309" s="125"/>
      <c r="CP3309" s="125"/>
      <c r="CQ3309" s="125"/>
      <c r="CR3309" s="125"/>
      <c r="CS3309" s="125"/>
      <c r="CT3309" s="125"/>
      <c r="CU3309" s="125"/>
      <c r="CV3309" s="125"/>
      <c r="CW3309" s="125"/>
      <c r="CX3309" s="125"/>
      <c r="CY3309" s="125"/>
      <c r="CZ3309" s="125"/>
      <c r="DA3309" s="125"/>
      <c r="DB3309" s="125"/>
      <c r="DC3309" s="125"/>
      <c r="DD3309" s="125"/>
      <c r="DE3309" s="125"/>
      <c r="DF3309" s="125"/>
      <c r="DG3309" s="125"/>
      <c r="DH3309" s="125"/>
    </row>
    <row r="3310" spans="67:112" ht="12.75">
      <c r="BO3310" s="125"/>
      <c r="BP3310" s="125"/>
      <c r="BQ3310" s="125"/>
      <c r="BR3310" s="125"/>
      <c r="BS3310" s="125"/>
      <c r="BT3310" s="125"/>
      <c r="BU3310" s="125"/>
      <c r="BV3310" s="125"/>
      <c r="BW3310" s="125"/>
      <c r="BX3310" s="125"/>
      <c r="BY3310" s="125"/>
      <c r="BZ3310" s="125"/>
      <c r="CA3310" s="125"/>
      <c r="CB3310" s="125"/>
      <c r="CC3310" s="125"/>
      <c r="CD3310" s="125"/>
      <c r="CE3310" s="125"/>
      <c r="CF3310" s="125"/>
      <c r="CG3310" s="125"/>
      <c r="CH3310" s="125"/>
      <c r="CI3310" s="125"/>
      <c r="CJ3310" s="125"/>
      <c r="CK3310" s="125"/>
      <c r="CL3310" s="125"/>
      <c r="CM3310" s="125"/>
      <c r="CN3310" s="125"/>
      <c r="CO3310" s="125"/>
      <c r="CP3310" s="125"/>
      <c r="CQ3310" s="125"/>
      <c r="CR3310" s="125"/>
      <c r="CS3310" s="125"/>
      <c r="CT3310" s="125"/>
      <c r="CU3310" s="125"/>
      <c r="CV3310" s="125"/>
      <c r="CW3310" s="125"/>
      <c r="CX3310" s="125"/>
      <c r="CY3310" s="125"/>
      <c r="CZ3310" s="125"/>
      <c r="DA3310" s="125"/>
      <c r="DB3310" s="125"/>
      <c r="DC3310" s="125"/>
      <c r="DD3310" s="125"/>
      <c r="DE3310" s="125"/>
      <c r="DF3310" s="125"/>
      <c r="DG3310" s="125"/>
      <c r="DH3310" s="125"/>
    </row>
    <row r="3311" spans="67:112" ht="12.75">
      <c r="BO3311" s="125"/>
      <c r="BP3311" s="125"/>
      <c r="BQ3311" s="125"/>
      <c r="BR3311" s="125"/>
      <c r="BS3311" s="125"/>
      <c r="BT3311" s="125"/>
      <c r="BU3311" s="125"/>
      <c r="BV3311" s="125"/>
      <c r="BW3311" s="125"/>
      <c r="BX3311" s="125"/>
      <c r="BY3311" s="125"/>
      <c r="BZ3311" s="125"/>
      <c r="CA3311" s="125"/>
      <c r="CB3311" s="125"/>
      <c r="CC3311" s="125"/>
      <c r="CD3311" s="125"/>
      <c r="CE3311" s="125"/>
      <c r="CF3311" s="125"/>
      <c r="CG3311" s="125"/>
      <c r="CH3311" s="125"/>
      <c r="CI3311" s="125"/>
      <c r="CJ3311" s="125"/>
      <c r="CK3311" s="125"/>
      <c r="CL3311" s="125"/>
      <c r="CM3311" s="125"/>
      <c r="CN3311" s="125"/>
      <c r="CO3311" s="125"/>
      <c r="CP3311" s="125"/>
      <c r="CQ3311" s="125"/>
      <c r="CR3311" s="125"/>
      <c r="CS3311" s="125"/>
      <c r="CT3311" s="125"/>
      <c r="CU3311" s="125"/>
      <c r="CV3311" s="125"/>
      <c r="CW3311" s="125"/>
      <c r="CX3311" s="125"/>
      <c r="CY3311" s="125"/>
      <c r="CZ3311" s="125"/>
      <c r="DA3311" s="125"/>
      <c r="DB3311" s="125"/>
      <c r="DC3311" s="125"/>
      <c r="DD3311" s="125"/>
      <c r="DE3311" s="125"/>
      <c r="DF3311" s="125"/>
      <c r="DG3311" s="125"/>
      <c r="DH3311" s="125"/>
    </row>
    <row r="3312" spans="67:112" ht="12.75">
      <c r="BO3312" s="125"/>
      <c r="BP3312" s="125"/>
      <c r="BQ3312" s="125"/>
      <c r="BR3312" s="125"/>
      <c r="BS3312" s="125"/>
      <c r="BT3312" s="125"/>
      <c r="BU3312" s="125"/>
      <c r="BV3312" s="125"/>
      <c r="BW3312" s="125"/>
      <c r="BX3312" s="125"/>
      <c r="BY3312" s="125"/>
      <c r="BZ3312" s="125"/>
      <c r="CA3312" s="125"/>
      <c r="CB3312" s="125"/>
      <c r="CC3312" s="125"/>
      <c r="CD3312" s="125"/>
      <c r="CE3312" s="125"/>
      <c r="CF3312" s="125"/>
      <c r="CG3312" s="125"/>
      <c r="CH3312" s="125"/>
      <c r="CI3312" s="125"/>
      <c r="CJ3312" s="125"/>
      <c r="CK3312" s="125"/>
      <c r="CL3312" s="125"/>
      <c r="CM3312" s="125"/>
      <c r="CN3312" s="125"/>
      <c r="CO3312" s="125"/>
      <c r="CP3312" s="125"/>
      <c r="CQ3312" s="125"/>
      <c r="CR3312" s="125"/>
      <c r="CS3312" s="125"/>
      <c r="CT3312" s="125"/>
      <c r="CU3312" s="125"/>
      <c r="CV3312" s="125"/>
      <c r="CW3312" s="125"/>
      <c r="CX3312" s="125"/>
      <c r="CY3312" s="125"/>
      <c r="CZ3312" s="125"/>
      <c r="DA3312" s="125"/>
      <c r="DB3312" s="125"/>
      <c r="DC3312" s="125"/>
      <c r="DD3312" s="125"/>
      <c r="DE3312" s="125"/>
      <c r="DF3312" s="125"/>
      <c r="DG3312" s="125"/>
      <c r="DH3312" s="125"/>
    </row>
    <row r="3313" spans="67:112" ht="12.75">
      <c r="BO3313" s="125"/>
      <c r="BP3313" s="125"/>
      <c r="BQ3313" s="125"/>
      <c r="BR3313" s="125"/>
      <c r="BS3313" s="125"/>
      <c r="BT3313" s="125"/>
      <c r="BU3313" s="125"/>
      <c r="BV3313" s="125"/>
      <c r="BW3313" s="125"/>
      <c r="BX3313" s="125"/>
      <c r="BY3313" s="125"/>
      <c r="BZ3313" s="125"/>
      <c r="CA3313" s="125"/>
      <c r="CB3313" s="125"/>
      <c r="CC3313" s="125"/>
      <c r="CD3313" s="125"/>
      <c r="CE3313" s="125"/>
      <c r="CF3313" s="125"/>
      <c r="CG3313" s="125"/>
      <c r="CH3313" s="125"/>
      <c r="CI3313" s="125"/>
      <c r="CJ3313" s="125"/>
      <c r="CK3313" s="125"/>
      <c r="CL3313" s="125"/>
      <c r="CM3313" s="125"/>
      <c r="CN3313" s="125"/>
      <c r="CO3313" s="125"/>
      <c r="CP3313" s="125"/>
      <c r="CQ3313" s="125"/>
      <c r="CR3313" s="125"/>
      <c r="CS3313" s="125"/>
      <c r="CT3313" s="125"/>
      <c r="CU3313" s="125"/>
      <c r="CV3313" s="125"/>
      <c r="CW3313" s="125"/>
      <c r="CX3313" s="125"/>
      <c r="CY3313" s="125"/>
      <c r="CZ3313" s="125"/>
      <c r="DA3313" s="125"/>
      <c r="DB3313" s="125"/>
      <c r="DC3313" s="125"/>
      <c r="DD3313" s="125"/>
      <c r="DE3313" s="125"/>
      <c r="DF3313" s="125"/>
      <c r="DG3313" s="125"/>
      <c r="DH3313" s="125"/>
    </row>
    <row r="3314" spans="67:112" ht="12.75">
      <c r="BO3314" s="125"/>
      <c r="BP3314" s="125"/>
      <c r="BQ3314" s="125"/>
      <c r="BR3314" s="125"/>
      <c r="BS3314" s="125"/>
      <c r="BT3314" s="125"/>
      <c r="BU3314" s="125"/>
      <c r="BV3314" s="125"/>
      <c r="BW3314" s="125"/>
      <c r="BX3314" s="125"/>
      <c r="BY3314" s="125"/>
      <c r="BZ3314" s="125"/>
      <c r="CA3314" s="125"/>
      <c r="CB3314" s="125"/>
      <c r="CC3314" s="125"/>
      <c r="CD3314" s="125"/>
      <c r="CE3314" s="125"/>
      <c r="CF3314" s="125"/>
      <c r="CG3314" s="125"/>
      <c r="CH3314" s="125"/>
      <c r="CI3314" s="125"/>
      <c r="CJ3314" s="125"/>
      <c r="CK3314" s="125"/>
      <c r="CL3314" s="125"/>
      <c r="CM3314" s="125"/>
      <c r="CN3314" s="125"/>
      <c r="CO3314" s="125"/>
      <c r="CP3314" s="125"/>
      <c r="CQ3314" s="125"/>
      <c r="CR3314" s="125"/>
      <c r="CS3314" s="125"/>
      <c r="CT3314" s="125"/>
      <c r="CU3314" s="125"/>
      <c r="CV3314" s="125"/>
      <c r="CW3314" s="125"/>
      <c r="CX3314" s="125"/>
      <c r="CY3314" s="125"/>
      <c r="CZ3314" s="125"/>
      <c r="DA3314" s="125"/>
      <c r="DB3314" s="125"/>
      <c r="DC3314" s="125"/>
      <c r="DD3314" s="125"/>
      <c r="DE3314" s="125"/>
      <c r="DF3314" s="125"/>
      <c r="DG3314" s="125"/>
      <c r="DH3314" s="125"/>
    </row>
    <row r="3315" spans="67:112" ht="12.75">
      <c r="BO3315" s="125"/>
      <c r="BP3315" s="125"/>
      <c r="BQ3315" s="125"/>
      <c r="BR3315" s="125"/>
      <c r="BS3315" s="125"/>
      <c r="BT3315" s="125"/>
      <c r="BU3315" s="125"/>
      <c r="BV3315" s="125"/>
      <c r="BW3315" s="125"/>
      <c r="BX3315" s="125"/>
      <c r="BY3315" s="125"/>
      <c r="BZ3315" s="125"/>
      <c r="CA3315" s="125"/>
      <c r="CB3315" s="125"/>
      <c r="CC3315" s="125"/>
      <c r="CD3315" s="125"/>
      <c r="CE3315" s="125"/>
      <c r="CF3315" s="125"/>
      <c r="CG3315" s="125"/>
      <c r="CH3315" s="125"/>
      <c r="CI3315" s="125"/>
      <c r="CJ3315" s="125"/>
      <c r="CK3315" s="125"/>
      <c r="CL3315" s="125"/>
      <c r="CM3315" s="125"/>
      <c r="CN3315" s="125"/>
      <c r="CO3315" s="125"/>
      <c r="CP3315" s="125"/>
      <c r="CQ3315" s="125"/>
      <c r="CR3315" s="125"/>
      <c r="CS3315" s="125"/>
      <c r="CT3315" s="125"/>
      <c r="CU3315" s="125"/>
      <c r="CV3315" s="125"/>
      <c r="CW3315" s="125"/>
      <c r="CX3315" s="125"/>
      <c r="CY3315" s="125"/>
      <c r="CZ3315" s="125"/>
      <c r="DA3315" s="125"/>
      <c r="DB3315" s="125"/>
      <c r="DC3315" s="125"/>
      <c r="DD3315" s="125"/>
      <c r="DE3315" s="125"/>
      <c r="DF3315" s="125"/>
      <c r="DG3315" s="125"/>
      <c r="DH3315" s="125"/>
    </row>
    <row r="3316" spans="67:112" ht="12.75">
      <c r="BO3316" s="125"/>
      <c r="BP3316" s="125"/>
      <c r="BQ3316" s="125"/>
      <c r="BR3316" s="125"/>
      <c r="BS3316" s="125"/>
      <c r="BT3316" s="125"/>
      <c r="BU3316" s="125"/>
      <c r="BV3316" s="125"/>
      <c r="BW3316" s="125"/>
      <c r="BX3316" s="125"/>
      <c r="BY3316" s="125"/>
      <c r="BZ3316" s="125"/>
      <c r="CA3316" s="125"/>
      <c r="CB3316" s="125"/>
      <c r="CC3316" s="125"/>
      <c r="CD3316" s="125"/>
      <c r="CE3316" s="125"/>
      <c r="CF3316" s="125"/>
      <c r="CG3316" s="125"/>
      <c r="CH3316" s="125"/>
      <c r="CI3316" s="125"/>
      <c r="CJ3316" s="125"/>
      <c r="CK3316" s="125"/>
      <c r="CL3316" s="125"/>
      <c r="CM3316" s="125"/>
      <c r="CN3316" s="125"/>
      <c r="CO3316" s="125"/>
      <c r="CP3316" s="125"/>
      <c r="CQ3316" s="125"/>
      <c r="CR3316" s="125"/>
      <c r="CS3316" s="125"/>
      <c r="CT3316" s="125"/>
      <c r="CU3316" s="125"/>
      <c r="CV3316" s="125"/>
      <c r="CW3316" s="125"/>
      <c r="CX3316" s="125"/>
      <c r="CY3316" s="125"/>
      <c r="CZ3316" s="125"/>
      <c r="DA3316" s="125"/>
      <c r="DB3316" s="125"/>
      <c r="DC3316" s="125"/>
      <c r="DD3316" s="125"/>
      <c r="DE3316" s="125"/>
      <c r="DF3316" s="125"/>
      <c r="DG3316" s="125"/>
      <c r="DH3316" s="125"/>
    </row>
    <row r="3317" spans="67:112" ht="12.75">
      <c r="BO3317" s="125"/>
      <c r="BP3317" s="125"/>
      <c r="BQ3317" s="125"/>
      <c r="BR3317" s="125"/>
      <c r="BS3317" s="125"/>
      <c r="BT3317" s="125"/>
      <c r="BU3317" s="125"/>
      <c r="BV3317" s="125"/>
      <c r="BW3317" s="125"/>
      <c r="BX3317" s="125"/>
      <c r="BY3317" s="125"/>
      <c r="BZ3317" s="125"/>
      <c r="CA3317" s="125"/>
      <c r="CB3317" s="125"/>
      <c r="CC3317" s="125"/>
      <c r="CD3317" s="125"/>
      <c r="CE3317" s="125"/>
      <c r="CF3317" s="125"/>
      <c r="CG3317" s="125"/>
      <c r="CH3317" s="125"/>
      <c r="CI3317" s="125"/>
      <c r="CJ3317" s="125"/>
      <c r="CK3317" s="125"/>
      <c r="CL3317" s="125"/>
      <c r="CM3317" s="125"/>
      <c r="CN3317" s="125"/>
      <c r="CO3317" s="125"/>
      <c r="CP3317" s="125"/>
      <c r="CQ3317" s="125"/>
      <c r="CR3317" s="125"/>
      <c r="CS3317" s="125"/>
      <c r="CT3317" s="125"/>
      <c r="CU3317" s="125"/>
      <c r="CV3317" s="125"/>
      <c r="CW3317" s="125"/>
      <c r="CX3317" s="125"/>
      <c r="CY3317" s="125"/>
      <c r="CZ3317" s="125"/>
      <c r="DA3317" s="125"/>
      <c r="DB3317" s="125"/>
      <c r="DC3317" s="125"/>
      <c r="DD3317" s="125"/>
      <c r="DE3317" s="125"/>
      <c r="DF3317" s="125"/>
      <c r="DG3317" s="125"/>
      <c r="DH3317" s="125"/>
    </row>
    <row r="3318" spans="67:112" ht="12.75">
      <c r="BO3318" s="125"/>
      <c r="BP3318" s="125"/>
      <c r="BQ3318" s="125"/>
      <c r="BR3318" s="125"/>
      <c r="BS3318" s="125"/>
      <c r="BT3318" s="125"/>
      <c r="BU3318" s="125"/>
      <c r="BV3318" s="125"/>
      <c r="BW3318" s="125"/>
      <c r="BX3318" s="125"/>
      <c r="BY3318" s="125"/>
      <c r="BZ3318" s="125"/>
      <c r="CA3318" s="125"/>
      <c r="CB3318" s="125"/>
      <c r="CC3318" s="125"/>
      <c r="CD3318" s="125"/>
      <c r="CE3318" s="125"/>
      <c r="CF3318" s="125"/>
      <c r="CG3318" s="125"/>
      <c r="CH3318" s="125"/>
      <c r="CI3318" s="125"/>
      <c r="CJ3318" s="125"/>
      <c r="CK3318" s="125"/>
      <c r="CL3318" s="125"/>
      <c r="CM3318" s="125"/>
      <c r="CN3318" s="125"/>
      <c r="CO3318" s="125"/>
      <c r="CP3318" s="125"/>
      <c r="CQ3318" s="125"/>
      <c r="CR3318" s="125"/>
      <c r="CS3318" s="125"/>
      <c r="CT3318" s="125"/>
      <c r="CU3318" s="125"/>
      <c r="CV3318" s="125"/>
      <c r="CW3318" s="125"/>
      <c r="CX3318" s="125"/>
      <c r="CY3318" s="125"/>
      <c r="CZ3318" s="125"/>
      <c r="DA3318" s="125"/>
      <c r="DB3318" s="125"/>
      <c r="DC3318" s="125"/>
      <c r="DD3318" s="125"/>
      <c r="DE3318" s="125"/>
      <c r="DF3318" s="125"/>
      <c r="DG3318" s="125"/>
      <c r="DH3318" s="125"/>
    </row>
    <row r="3319" spans="67:112" ht="12.75">
      <c r="BO3319" s="125"/>
      <c r="BP3319" s="125"/>
      <c r="BQ3319" s="125"/>
      <c r="BR3319" s="125"/>
      <c r="BS3319" s="125"/>
      <c r="BT3319" s="125"/>
      <c r="BU3319" s="125"/>
      <c r="BV3319" s="125"/>
      <c r="BW3319" s="125"/>
      <c r="BX3319" s="125"/>
      <c r="BY3319" s="125"/>
      <c r="BZ3319" s="125"/>
      <c r="CA3319" s="125"/>
      <c r="CB3319" s="125"/>
      <c r="CC3319" s="125"/>
      <c r="CD3319" s="125"/>
      <c r="CE3319" s="125"/>
      <c r="CF3319" s="125"/>
      <c r="CG3319" s="125"/>
      <c r="CH3319" s="125"/>
      <c r="CI3319" s="125"/>
      <c r="CJ3319" s="125"/>
      <c r="CK3319" s="125"/>
      <c r="CL3319" s="125"/>
      <c r="CM3319" s="125"/>
      <c r="CN3319" s="125"/>
      <c r="CO3319" s="125"/>
      <c r="CP3319" s="125"/>
      <c r="CQ3319" s="125"/>
      <c r="CR3319" s="125"/>
      <c r="CS3319" s="125"/>
      <c r="CT3319" s="125"/>
      <c r="CU3319" s="125"/>
      <c r="CV3319" s="125"/>
      <c r="CW3319" s="125"/>
      <c r="CX3319" s="125"/>
      <c r="CY3319" s="125"/>
      <c r="CZ3319" s="125"/>
      <c r="DA3319" s="125"/>
      <c r="DB3319" s="125"/>
      <c r="DC3319" s="125"/>
      <c r="DD3319" s="125"/>
      <c r="DE3319" s="125"/>
      <c r="DF3319" s="125"/>
      <c r="DG3319" s="125"/>
      <c r="DH3319" s="125"/>
    </row>
    <row r="3320" spans="67:112" ht="12.75">
      <c r="BO3320" s="125"/>
      <c r="BP3320" s="125"/>
      <c r="BQ3320" s="125"/>
      <c r="BR3320" s="125"/>
      <c r="BS3320" s="125"/>
      <c r="BT3320" s="125"/>
      <c r="BU3320" s="125"/>
      <c r="BV3320" s="125"/>
      <c r="BW3320" s="125"/>
      <c r="BX3320" s="125"/>
      <c r="BY3320" s="125"/>
      <c r="BZ3320" s="125"/>
      <c r="CA3320" s="125"/>
      <c r="CB3320" s="125"/>
      <c r="CC3320" s="125"/>
      <c r="CD3320" s="125"/>
      <c r="CE3320" s="125"/>
      <c r="CF3320" s="125"/>
      <c r="CG3320" s="125"/>
      <c r="CH3320" s="125"/>
      <c r="CI3320" s="125"/>
      <c r="CJ3320" s="125"/>
      <c r="CK3320" s="125"/>
      <c r="CL3320" s="125"/>
      <c r="CM3320" s="125"/>
      <c r="CN3320" s="125"/>
      <c r="CO3320" s="125"/>
      <c r="CP3320" s="125"/>
      <c r="CQ3320" s="125"/>
      <c r="CR3320" s="125"/>
      <c r="CS3320" s="125"/>
      <c r="CT3320" s="125"/>
      <c r="CU3320" s="125"/>
      <c r="CV3320" s="125"/>
      <c r="CW3320" s="125"/>
      <c r="CX3320" s="125"/>
      <c r="CY3320" s="125"/>
      <c r="CZ3320" s="125"/>
      <c r="DA3320" s="125"/>
      <c r="DB3320" s="125"/>
      <c r="DC3320" s="125"/>
      <c r="DD3320" s="125"/>
      <c r="DE3320" s="125"/>
      <c r="DF3320" s="125"/>
      <c r="DG3320" s="125"/>
      <c r="DH3320" s="125"/>
    </row>
    <row r="3321" spans="67:112" ht="12.75">
      <c r="BO3321" s="125"/>
      <c r="BP3321" s="125"/>
      <c r="BQ3321" s="125"/>
      <c r="BR3321" s="125"/>
      <c r="BS3321" s="125"/>
      <c r="BT3321" s="125"/>
      <c r="BU3321" s="125"/>
      <c r="BV3321" s="125"/>
      <c r="BW3321" s="125"/>
      <c r="BX3321" s="125"/>
      <c r="BY3321" s="125"/>
      <c r="BZ3321" s="125"/>
      <c r="CA3321" s="125"/>
      <c r="CB3321" s="125"/>
      <c r="CC3321" s="125"/>
      <c r="CD3321" s="125"/>
      <c r="CE3321" s="125"/>
      <c r="CF3321" s="125"/>
      <c r="CG3321" s="125"/>
      <c r="CH3321" s="125"/>
      <c r="CI3321" s="125"/>
      <c r="CJ3321" s="125"/>
      <c r="CK3321" s="125"/>
      <c r="CL3321" s="125"/>
      <c r="CM3321" s="125"/>
      <c r="CN3321" s="125"/>
      <c r="CO3321" s="125"/>
      <c r="CP3321" s="125"/>
      <c r="CQ3321" s="125"/>
      <c r="CR3321" s="125"/>
      <c r="CS3321" s="125"/>
      <c r="CT3321" s="125"/>
      <c r="CU3321" s="125"/>
      <c r="CV3321" s="125"/>
      <c r="CW3321" s="125"/>
      <c r="CX3321" s="125"/>
      <c r="CY3321" s="125"/>
      <c r="CZ3321" s="125"/>
      <c r="DA3321" s="125"/>
      <c r="DB3321" s="125"/>
      <c r="DC3321" s="125"/>
      <c r="DD3321" s="125"/>
      <c r="DE3321" s="125"/>
      <c r="DF3321" s="125"/>
      <c r="DG3321" s="125"/>
      <c r="DH3321" s="125"/>
    </row>
    <row r="3322" spans="67:112" ht="12.75">
      <c r="BO3322" s="125"/>
      <c r="BP3322" s="125"/>
      <c r="BQ3322" s="125"/>
      <c r="BR3322" s="125"/>
      <c r="BS3322" s="125"/>
      <c r="BT3322" s="125"/>
      <c r="BU3322" s="125"/>
      <c r="BV3322" s="125"/>
      <c r="BW3322" s="125"/>
      <c r="BX3322" s="125"/>
      <c r="BY3322" s="125"/>
      <c r="BZ3322" s="125"/>
      <c r="CA3322" s="125"/>
      <c r="CB3322" s="125"/>
      <c r="CC3322" s="125"/>
      <c r="CD3322" s="125"/>
      <c r="CE3322" s="125"/>
      <c r="CF3322" s="125"/>
      <c r="CG3322" s="125"/>
      <c r="CH3322" s="125"/>
      <c r="CI3322" s="125"/>
      <c r="CJ3322" s="125"/>
      <c r="CK3322" s="125"/>
      <c r="CL3322" s="125"/>
      <c r="CM3322" s="125"/>
      <c r="CN3322" s="125"/>
      <c r="CO3322" s="125"/>
      <c r="CP3322" s="125"/>
      <c r="CQ3322" s="125"/>
      <c r="CR3322" s="125"/>
      <c r="CS3322" s="125"/>
      <c r="CT3322" s="125"/>
      <c r="CU3322" s="125"/>
      <c r="CV3322" s="125"/>
      <c r="CW3322" s="125"/>
      <c r="CX3322" s="125"/>
      <c r="CY3322" s="125"/>
      <c r="CZ3322" s="125"/>
      <c r="DA3322" s="125"/>
      <c r="DB3322" s="125"/>
      <c r="DC3322" s="125"/>
      <c r="DD3322" s="125"/>
      <c r="DE3322" s="125"/>
      <c r="DF3322" s="125"/>
      <c r="DG3322" s="125"/>
      <c r="DH3322" s="125"/>
    </row>
    <row r="3323" spans="67:112" ht="12.75">
      <c r="BO3323" s="125"/>
      <c r="BP3323" s="125"/>
      <c r="BQ3323" s="125"/>
      <c r="BR3323" s="125"/>
      <c r="BS3323" s="125"/>
      <c r="BT3323" s="125"/>
      <c r="BU3323" s="125"/>
      <c r="BV3323" s="125"/>
      <c r="BW3323" s="125"/>
      <c r="BX3323" s="125"/>
      <c r="BY3323" s="125"/>
      <c r="BZ3323" s="125"/>
      <c r="CA3323" s="125"/>
      <c r="CB3323" s="125"/>
      <c r="CC3323" s="125"/>
      <c r="CD3323" s="125"/>
      <c r="CE3323" s="125"/>
      <c r="CF3323" s="125"/>
      <c r="CG3323" s="125"/>
      <c r="CH3323" s="125"/>
      <c r="CI3323" s="125"/>
      <c r="CJ3323" s="125"/>
      <c r="CK3323" s="125"/>
      <c r="CL3323" s="125"/>
      <c r="CM3323" s="125"/>
      <c r="CN3323" s="125"/>
      <c r="CO3323" s="125"/>
      <c r="CP3323" s="125"/>
      <c r="CQ3323" s="125"/>
      <c r="CR3323" s="125"/>
      <c r="CS3323" s="125"/>
      <c r="CT3323" s="125"/>
      <c r="CU3323" s="125"/>
      <c r="CV3323" s="125"/>
      <c r="CW3323" s="125"/>
      <c r="CX3323" s="125"/>
      <c r="CY3323" s="125"/>
      <c r="CZ3323" s="125"/>
      <c r="DA3323" s="125"/>
      <c r="DB3323" s="125"/>
      <c r="DC3323" s="125"/>
      <c r="DD3323" s="125"/>
      <c r="DE3323" s="125"/>
      <c r="DF3323" s="125"/>
      <c r="DG3323" s="125"/>
      <c r="DH3323" s="125"/>
    </row>
    <row r="3324" spans="67:112" ht="12.75">
      <c r="BO3324" s="125"/>
      <c r="BP3324" s="125"/>
      <c r="BQ3324" s="125"/>
      <c r="BR3324" s="125"/>
      <c r="BS3324" s="125"/>
      <c r="BT3324" s="125"/>
      <c r="BU3324" s="125"/>
      <c r="BV3324" s="125"/>
      <c r="BW3324" s="125"/>
      <c r="BX3324" s="125"/>
      <c r="BY3324" s="125"/>
      <c r="BZ3324" s="125"/>
      <c r="CA3324" s="125"/>
      <c r="CB3324" s="125"/>
      <c r="CC3324" s="125"/>
      <c r="CD3324" s="125"/>
      <c r="CE3324" s="125"/>
      <c r="CF3324" s="125"/>
      <c r="CG3324" s="125"/>
      <c r="CH3324" s="125"/>
      <c r="CI3324" s="125"/>
      <c r="CJ3324" s="125"/>
      <c r="CK3324" s="125"/>
      <c r="CL3324" s="125"/>
      <c r="CM3324" s="125"/>
      <c r="CN3324" s="125"/>
      <c r="CO3324" s="125"/>
      <c r="CP3324" s="125"/>
      <c r="CQ3324" s="125"/>
      <c r="CR3324" s="125"/>
      <c r="CS3324" s="125"/>
      <c r="CT3324" s="125"/>
      <c r="CU3324" s="125"/>
      <c r="CV3324" s="125"/>
      <c r="CW3324" s="125"/>
      <c r="CX3324" s="125"/>
      <c r="CY3324" s="125"/>
      <c r="CZ3324" s="125"/>
      <c r="DA3324" s="125"/>
      <c r="DB3324" s="125"/>
      <c r="DC3324" s="125"/>
      <c r="DD3324" s="125"/>
      <c r="DE3324" s="125"/>
      <c r="DF3324" s="125"/>
      <c r="DG3324" s="125"/>
      <c r="DH3324" s="125"/>
    </row>
    <row r="3325" spans="67:112" ht="12.75">
      <c r="BO3325" s="125"/>
      <c r="BP3325" s="125"/>
      <c r="BQ3325" s="125"/>
      <c r="BR3325" s="125"/>
      <c r="BS3325" s="125"/>
      <c r="BT3325" s="125"/>
      <c r="BU3325" s="125"/>
      <c r="BV3325" s="125"/>
      <c r="BW3325" s="125"/>
      <c r="BX3325" s="125"/>
      <c r="BY3325" s="125"/>
      <c r="BZ3325" s="125"/>
      <c r="CA3325" s="125"/>
      <c r="CB3325" s="125"/>
      <c r="CC3325" s="125"/>
      <c r="CD3325" s="125"/>
      <c r="CE3325" s="125"/>
      <c r="CF3325" s="125"/>
      <c r="CG3325" s="125"/>
      <c r="CH3325" s="125"/>
      <c r="CI3325" s="125"/>
      <c r="CJ3325" s="125"/>
      <c r="CK3325" s="125"/>
      <c r="CL3325" s="125"/>
      <c r="CM3325" s="125"/>
      <c r="CN3325" s="125"/>
      <c r="CO3325" s="125"/>
      <c r="CP3325" s="125"/>
      <c r="CQ3325" s="125"/>
      <c r="CR3325" s="125"/>
      <c r="CS3325" s="125"/>
      <c r="CT3325" s="125"/>
      <c r="CU3325" s="125"/>
      <c r="CV3325" s="125"/>
      <c r="CW3325" s="125"/>
      <c r="CX3325" s="125"/>
      <c r="CY3325" s="125"/>
      <c r="CZ3325" s="125"/>
      <c r="DA3325" s="125"/>
      <c r="DB3325" s="125"/>
      <c r="DC3325" s="125"/>
      <c r="DD3325" s="125"/>
      <c r="DE3325" s="125"/>
      <c r="DF3325" s="125"/>
      <c r="DG3325" s="125"/>
      <c r="DH3325" s="125"/>
    </row>
    <row r="3326" spans="67:112" ht="12.75">
      <c r="BO3326" s="125"/>
      <c r="BP3326" s="125"/>
      <c r="BQ3326" s="125"/>
      <c r="BR3326" s="125"/>
      <c r="BS3326" s="125"/>
      <c r="BT3326" s="125"/>
      <c r="BU3326" s="125"/>
      <c r="BV3326" s="125"/>
      <c r="BW3326" s="125"/>
      <c r="BX3326" s="125"/>
      <c r="BY3326" s="125"/>
      <c r="BZ3326" s="125"/>
      <c r="CA3326" s="125"/>
      <c r="CB3326" s="125"/>
      <c r="CC3326" s="125"/>
      <c r="CD3326" s="125"/>
      <c r="CE3326" s="125"/>
      <c r="CF3326" s="125"/>
      <c r="CG3326" s="125"/>
      <c r="CH3326" s="125"/>
      <c r="CI3326" s="125"/>
      <c r="CJ3326" s="125"/>
      <c r="CK3326" s="125"/>
      <c r="CL3326" s="125"/>
      <c r="CM3326" s="125"/>
      <c r="CN3326" s="125"/>
      <c r="CO3326" s="125"/>
      <c r="CP3326" s="125"/>
      <c r="CQ3326" s="125"/>
      <c r="CR3326" s="125"/>
      <c r="CS3326" s="125"/>
      <c r="CT3326" s="125"/>
      <c r="CU3326" s="125"/>
      <c r="CV3326" s="125"/>
      <c r="CW3326" s="125"/>
      <c r="CX3326" s="125"/>
      <c r="CY3326" s="125"/>
      <c r="CZ3326" s="125"/>
      <c r="DA3326" s="125"/>
      <c r="DB3326" s="125"/>
      <c r="DC3326" s="125"/>
      <c r="DD3326" s="125"/>
      <c r="DE3326" s="125"/>
      <c r="DF3326" s="125"/>
      <c r="DG3326" s="125"/>
      <c r="DH3326" s="125"/>
    </row>
    <row r="3327" spans="67:112" ht="12.75">
      <c r="BO3327" s="125"/>
      <c r="BP3327" s="125"/>
      <c r="BQ3327" s="125"/>
      <c r="BR3327" s="125"/>
      <c r="BS3327" s="125"/>
      <c r="BT3327" s="125"/>
      <c r="BU3327" s="125"/>
      <c r="BV3327" s="125"/>
      <c r="BW3327" s="125"/>
      <c r="BX3327" s="125"/>
      <c r="BY3327" s="125"/>
      <c r="BZ3327" s="125"/>
      <c r="CA3327" s="125"/>
      <c r="CB3327" s="125"/>
      <c r="CC3327" s="125"/>
      <c r="CD3327" s="125"/>
      <c r="CE3327" s="125"/>
      <c r="CF3327" s="125"/>
      <c r="CG3327" s="125"/>
      <c r="CH3327" s="125"/>
      <c r="CI3327" s="125"/>
      <c r="CJ3327" s="125"/>
      <c r="CK3327" s="125"/>
      <c r="CL3327" s="125"/>
      <c r="CM3327" s="125"/>
      <c r="CN3327" s="125"/>
      <c r="CO3327" s="125"/>
      <c r="CP3327" s="125"/>
      <c r="CQ3327" s="125"/>
      <c r="CR3327" s="125"/>
      <c r="CS3327" s="125"/>
      <c r="CT3327" s="125"/>
      <c r="CU3327" s="125"/>
      <c r="CV3327" s="125"/>
      <c r="CW3327" s="125"/>
      <c r="CX3327" s="125"/>
      <c r="CY3327" s="125"/>
      <c r="CZ3327" s="125"/>
      <c r="DA3327" s="125"/>
      <c r="DB3327" s="125"/>
      <c r="DC3327" s="125"/>
      <c r="DD3327" s="125"/>
      <c r="DE3327" s="125"/>
      <c r="DF3327" s="125"/>
      <c r="DG3327" s="125"/>
      <c r="DH3327" s="125"/>
    </row>
    <row r="3328" spans="67:112" ht="12.75">
      <c r="BO3328" s="125"/>
      <c r="BP3328" s="125"/>
      <c r="BQ3328" s="125"/>
      <c r="BR3328" s="125"/>
      <c r="BS3328" s="125"/>
      <c r="BT3328" s="125"/>
      <c r="BU3328" s="125"/>
      <c r="BV3328" s="125"/>
      <c r="BW3328" s="125"/>
      <c r="BX3328" s="125"/>
      <c r="BY3328" s="125"/>
      <c r="BZ3328" s="125"/>
      <c r="CA3328" s="125"/>
      <c r="CB3328" s="125"/>
      <c r="CC3328" s="125"/>
      <c r="CD3328" s="125"/>
      <c r="CE3328" s="125"/>
      <c r="CF3328" s="125"/>
      <c r="CG3328" s="125"/>
      <c r="CH3328" s="125"/>
      <c r="CI3328" s="125"/>
      <c r="CJ3328" s="125"/>
      <c r="CK3328" s="125"/>
      <c r="CL3328" s="125"/>
      <c r="CM3328" s="125"/>
      <c r="CN3328" s="125"/>
      <c r="CO3328" s="125"/>
      <c r="CP3328" s="125"/>
      <c r="CQ3328" s="125"/>
      <c r="CR3328" s="125"/>
      <c r="CS3328" s="125"/>
      <c r="CT3328" s="125"/>
      <c r="CU3328" s="125"/>
      <c r="CV3328" s="125"/>
      <c r="CW3328" s="125"/>
      <c r="CX3328" s="125"/>
      <c r="CY3328" s="125"/>
      <c r="CZ3328" s="125"/>
      <c r="DA3328" s="125"/>
      <c r="DB3328" s="125"/>
      <c r="DC3328" s="125"/>
      <c r="DD3328" s="125"/>
      <c r="DE3328" s="125"/>
      <c r="DF3328" s="125"/>
      <c r="DG3328" s="125"/>
      <c r="DH3328" s="125"/>
    </row>
    <row r="3329" spans="67:112" ht="12.75">
      <c r="BO3329" s="125"/>
      <c r="BP3329" s="125"/>
      <c r="BQ3329" s="125"/>
      <c r="BR3329" s="125"/>
      <c r="BS3329" s="125"/>
      <c r="BT3329" s="125"/>
      <c r="BU3329" s="125"/>
      <c r="BV3329" s="125"/>
      <c r="BW3329" s="125"/>
      <c r="BX3329" s="125"/>
      <c r="BY3329" s="125"/>
      <c r="BZ3329" s="125"/>
      <c r="CA3329" s="125"/>
      <c r="CB3329" s="125"/>
      <c r="CC3329" s="125"/>
      <c r="CD3329" s="125"/>
      <c r="CE3329" s="125"/>
      <c r="CF3329" s="125"/>
      <c r="CG3329" s="125"/>
      <c r="CH3329" s="125"/>
      <c r="CI3329" s="125"/>
      <c r="CJ3329" s="125"/>
      <c r="CK3329" s="125"/>
      <c r="CL3329" s="125"/>
      <c r="CM3329" s="125"/>
      <c r="CN3329" s="125"/>
      <c r="CO3329" s="125"/>
      <c r="CP3329" s="125"/>
      <c r="CQ3329" s="125"/>
      <c r="CR3329" s="125"/>
      <c r="CS3329" s="125"/>
      <c r="CT3329" s="125"/>
      <c r="CU3329" s="125"/>
      <c r="CV3329" s="125"/>
      <c r="CW3329" s="125"/>
      <c r="CX3329" s="125"/>
      <c r="CY3329" s="125"/>
      <c r="CZ3329" s="125"/>
      <c r="DA3329" s="125"/>
      <c r="DB3329" s="125"/>
      <c r="DC3329" s="125"/>
      <c r="DD3329" s="125"/>
      <c r="DE3329" s="125"/>
      <c r="DF3329" s="125"/>
      <c r="DG3329" s="125"/>
      <c r="DH3329" s="125"/>
    </row>
    <row r="3330" spans="67:112" ht="12.75">
      <c r="BO3330" s="125"/>
      <c r="BP3330" s="125"/>
      <c r="BQ3330" s="125"/>
      <c r="BR3330" s="125"/>
      <c r="BS3330" s="125"/>
      <c r="BT3330" s="125"/>
      <c r="BU3330" s="125"/>
      <c r="BV3330" s="125"/>
      <c r="BW3330" s="125"/>
      <c r="BX3330" s="125"/>
      <c r="BY3330" s="125"/>
      <c r="BZ3330" s="125"/>
      <c r="CA3330" s="125"/>
      <c r="CB3330" s="125"/>
      <c r="CC3330" s="125"/>
      <c r="CD3330" s="125"/>
      <c r="CE3330" s="125"/>
      <c r="CF3330" s="125"/>
      <c r="CG3330" s="125"/>
      <c r="CH3330" s="125"/>
      <c r="CI3330" s="125"/>
      <c r="CJ3330" s="125"/>
      <c r="CK3330" s="125"/>
      <c r="CL3330" s="125"/>
      <c r="CM3330" s="125"/>
      <c r="CN3330" s="125"/>
      <c r="CO3330" s="125"/>
      <c r="CP3330" s="125"/>
      <c r="CQ3330" s="125"/>
      <c r="CR3330" s="125"/>
      <c r="CS3330" s="125"/>
      <c r="CT3330" s="125"/>
      <c r="CU3330" s="125"/>
      <c r="CV3330" s="125"/>
      <c r="CW3330" s="125"/>
      <c r="CX3330" s="125"/>
      <c r="CY3330" s="125"/>
      <c r="CZ3330" s="125"/>
      <c r="DA3330" s="125"/>
      <c r="DB3330" s="125"/>
      <c r="DC3330" s="125"/>
      <c r="DD3330" s="125"/>
      <c r="DE3330" s="125"/>
      <c r="DF3330" s="125"/>
      <c r="DG3330" s="125"/>
      <c r="DH3330" s="125"/>
    </row>
    <row r="3331" spans="67:112" ht="12.75">
      <c r="BO3331" s="125"/>
      <c r="BP3331" s="125"/>
      <c r="BQ3331" s="125"/>
      <c r="BR3331" s="125"/>
      <c r="BS3331" s="125"/>
      <c r="BT3331" s="125"/>
      <c r="BU3331" s="125"/>
      <c r="BV3331" s="125"/>
      <c r="BW3331" s="125"/>
      <c r="BX3331" s="125"/>
      <c r="BY3331" s="125"/>
      <c r="BZ3331" s="125"/>
      <c r="CA3331" s="125"/>
      <c r="CB3331" s="125"/>
      <c r="CC3331" s="125"/>
      <c r="CD3331" s="125"/>
      <c r="CE3331" s="125"/>
      <c r="CF3331" s="125"/>
      <c r="CG3331" s="125"/>
      <c r="CH3331" s="125"/>
      <c r="CI3331" s="125"/>
      <c r="CJ3331" s="125"/>
      <c r="CK3331" s="125"/>
      <c r="CL3331" s="125"/>
      <c r="CM3331" s="125"/>
      <c r="CN3331" s="125"/>
      <c r="CO3331" s="125"/>
      <c r="CP3331" s="125"/>
      <c r="CQ3331" s="125"/>
      <c r="CR3331" s="125"/>
      <c r="CS3331" s="125"/>
      <c r="CT3331" s="125"/>
      <c r="CU3331" s="125"/>
      <c r="CV3331" s="125"/>
      <c r="CW3331" s="125"/>
      <c r="CX3331" s="125"/>
      <c r="CY3331" s="125"/>
      <c r="CZ3331" s="125"/>
      <c r="DA3331" s="125"/>
      <c r="DB3331" s="125"/>
      <c r="DC3331" s="125"/>
      <c r="DD3331" s="125"/>
      <c r="DE3331" s="125"/>
      <c r="DF3331" s="125"/>
      <c r="DG3331" s="125"/>
      <c r="DH3331" s="125"/>
    </row>
    <row r="3332" spans="67:112" ht="12.75">
      <c r="BO3332" s="125"/>
      <c r="BP3332" s="125"/>
      <c r="BQ3332" s="125"/>
      <c r="BR3332" s="125"/>
      <c r="BS3332" s="125"/>
      <c r="BT3332" s="125"/>
      <c r="BU3332" s="125"/>
      <c r="BV3332" s="125"/>
      <c r="BW3332" s="125"/>
      <c r="BX3332" s="125"/>
      <c r="BY3332" s="125"/>
      <c r="BZ3332" s="125"/>
      <c r="CA3332" s="125"/>
      <c r="CB3332" s="125"/>
      <c r="CC3332" s="125"/>
      <c r="CD3332" s="125"/>
      <c r="CE3332" s="125"/>
      <c r="CF3332" s="125"/>
      <c r="CG3332" s="125"/>
      <c r="CH3332" s="125"/>
      <c r="CI3332" s="125"/>
      <c r="CJ3332" s="125"/>
      <c r="CK3332" s="125"/>
      <c r="CL3332" s="125"/>
      <c r="CM3332" s="125"/>
      <c r="CN3332" s="125"/>
      <c r="CO3332" s="125"/>
      <c r="CP3332" s="125"/>
      <c r="CQ3332" s="125"/>
      <c r="CR3332" s="125"/>
      <c r="CS3332" s="125"/>
      <c r="CT3332" s="125"/>
      <c r="CU3332" s="125"/>
      <c r="CV3332" s="125"/>
      <c r="CW3332" s="125"/>
      <c r="CX3332" s="125"/>
      <c r="CY3332" s="125"/>
      <c r="CZ3332" s="125"/>
      <c r="DA3332" s="125"/>
      <c r="DB3332" s="125"/>
      <c r="DC3332" s="125"/>
      <c r="DD3332" s="125"/>
      <c r="DE3332" s="125"/>
      <c r="DF3332" s="125"/>
      <c r="DG3332" s="125"/>
      <c r="DH3332" s="125"/>
    </row>
    <row r="3333" spans="67:112" ht="12.75">
      <c r="BO3333" s="125"/>
      <c r="BP3333" s="125"/>
      <c r="BQ3333" s="125"/>
      <c r="BR3333" s="125"/>
      <c r="BS3333" s="125"/>
      <c r="BT3333" s="125"/>
      <c r="BU3333" s="125"/>
      <c r="BV3333" s="125"/>
      <c r="BW3333" s="125"/>
      <c r="BX3333" s="125"/>
      <c r="BY3333" s="125"/>
      <c r="BZ3333" s="125"/>
      <c r="CA3333" s="125"/>
      <c r="CB3333" s="125"/>
      <c r="CC3333" s="125"/>
      <c r="CD3333" s="125"/>
      <c r="CE3333" s="125"/>
      <c r="CF3333" s="125"/>
      <c r="CG3333" s="125"/>
      <c r="CH3333" s="125"/>
      <c r="CI3333" s="125"/>
      <c r="CJ3333" s="125"/>
      <c r="CK3333" s="125"/>
      <c r="CL3333" s="125"/>
      <c r="CM3333" s="125"/>
      <c r="CN3333" s="125"/>
      <c r="CO3333" s="125"/>
      <c r="CP3333" s="125"/>
      <c r="CQ3333" s="125"/>
      <c r="CR3333" s="125"/>
      <c r="CS3333" s="125"/>
      <c r="CT3333" s="125"/>
      <c r="CU3333" s="125"/>
      <c r="CV3333" s="125"/>
      <c r="CW3333" s="125"/>
      <c r="CX3333" s="125"/>
      <c r="CY3333" s="125"/>
      <c r="CZ3333" s="125"/>
      <c r="DA3333" s="125"/>
      <c r="DB3333" s="125"/>
      <c r="DC3333" s="125"/>
      <c r="DD3333" s="125"/>
      <c r="DE3333" s="125"/>
      <c r="DF3333" s="125"/>
      <c r="DG3333" s="125"/>
      <c r="DH3333" s="125"/>
    </row>
    <row r="3334" spans="67:112" ht="12.75">
      <c r="BO3334" s="125"/>
      <c r="BP3334" s="125"/>
      <c r="BQ3334" s="125"/>
      <c r="BR3334" s="125"/>
      <c r="BS3334" s="125"/>
      <c r="BT3334" s="125"/>
      <c r="BU3334" s="125"/>
      <c r="BV3334" s="125"/>
      <c r="BW3334" s="125"/>
      <c r="BX3334" s="125"/>
      <c r="BY3334" s="125"/>
      <c r="BZ3334" s="125"/>
      <c r="CA3334" s="125"/>
      <c r="CB3334" s="125"/>
      <c r="CC3334" s="125"/>
      <c r="CD3334" s="125"/>
      <c r="CE3334" s="125"/>
      <c r="CF3334" s="125"/>
      <c r="CG3334" s="125"/>
      <c r="CH3334" s="125"/>
      <c r="CI3334" s="125"/>
      <c r="CJ3334" s="125"/>
      <c r="CK3334" s="125"/>
      <c r="CL3334" s="125"/>
      <c r="CM3334" s="125"/>
      <c r="CN3334" s="125"/>
      <c r="CO3334" s="125"/>
      <c r="CP3334" s="125"/>
      <c r="CQ3334" s="125"/>
      <c r="CR3334" s="125"/>
      <c r="CS3334" s="125"/>
      <c r="CT3334" s="125"/>
      <c r="CU3334" s="125"/>
      <c r="CV3334" s="125"/>
      <c r="CW3334" s="125"/>
      <c r="CX3334" s="125"/>
      <c r="CY3334" s="125"/>
      <c r="CZ3334" s="125"/>
      <c r="DA3334" s="125"/>
      <c r="DB3334" s="125"/>
      <c r="DC3334" s="125"/>
      <c r="DD3334" s="125"/>
      <c r="DE3334" s="125"/>
      <c r="DF3334" s="125"/>
      <c r="DG3334" s="125"/>
      <c r="DH3334" s="125"/>
    </row>
    <row r="3335" spans="67:112" ht="12.75">
      <c r="BO3335" s="125"/>
      <c r="BP3335" s="125"/>
      <c r="BQ3335" s="125"/>
      <c r="BR3335" s="125"/>
      <c r="BS3335" s="125"/>
      <c r="BT3335" s="125"/>
      <c r="BU3335" s="125"/>
      <c r="BV3335" s="125"/>
      <c r="BW3335" s="125"/>
      <c r="BX3335" s="125"/>
      <c r="BY3335" s="125"/>
      <c r="BZ3335" s="125"/>
      <c r="CA3335" s="125"/>
      <c r="CB3335" s="125"/>
      <c r="CC3335" s="125"/>
      <c r="CD3335" s="125"/>
      <c r="CE3335" s="125"/>
      <c r="CF3335" s="125"/>
      <c r="CG3335" s="125"/>
      <c r="CH3335" s="125"/>
      <c r="CI3335" s="125"/>
      <c r="CJ3335" s="125"/>
      <c r="CK3335" s="125"/>
      <c r="CL3335" s="125"/>
      <c r="CM3335" s="125"/>
      <c r="CN3335" s="125"/>
      <c r="CO3335" s="125"/>
      <c r="CP3335" s="125"/>
      <c r="CQ3335" s="125"/>
      <c r="CR3335" s="125"/>
      <c r="CS3335" s="125"/>
      <c r="CT3335" s="125"/>
      <c r="CU3335" s="125"/>
      <c r="CV3335" s="125"/>
      <c r="CW3335" s="125"/>
      <c r="CX3335" s="125"/>
      <c r="CY3335" s="125"/>
      <c r="CZ3335" s="125"/>
      <c r="DA3335" s="125"/>
      <c r="DB3335" s="125"/>
      <c r="DC3335" s="125"/>
      <c r="DD3335" s="125"/>
      <c r="DE3335" s="125"/>
      <c r="DF3335" s="125"/>
      <c r="DG3335" s="125"/>
      <c r="DH3335" s="125"/>
    </row>
    <row r="3336" spans="67:112" ht="12.75">
      <c r="BO3336" s="125"/>
      <c r="BP3336" s="125"/>
      <c r="BQ3336" s="125"/>
      <c r="BR3336" s="125"/>
      <c r="BS3336" s="125"/>
      <c r="BT3336" s="125"/>
      <c r="BU3336" s="125"/>
      <c r="BV3336" s="125"/>
      <c r="BW3336" s="125"/>
      <c r="BX3336" s="125"/>
      <c r="BY3336" s="125"/>
      <c r="BZ3336" s="125"/>
      <c r="CA3336" s="125"/>
      <c r="CB3336" s="125"/>
      <c r="CC3336" s="125"/>
      <c r="CD3336" s="125"/>
      <c r="CE3336" s="125"/>
      <c r="CF3336" s="125"/>
      <c r="CG3336" s="125"/>
      <c r="CH3336" s="125"/>
      <c r="CI3336" s="125"/>
      <c r="CJ3336" s="125"/>
      <c r="CK3336" s="125"/>
      <c r="CL3336" s="125"/>
      <c r="CM3336" s="125"/>
      <c r="CN3336" s="125"/>
      <c r="CO3336" s="125"/>
      <c r="CP3336" s="125"/>
      <c r="CQ3336" s="125"/>
      <c r="CR3336" s="125"/>
      <c r="CS3336" s="125"/>
      <c r="CT3336" s="125"/>
      <c r="CU3336" s="125"/>
      <c r="CV3336" s="125"/>
      <c r="CW3336" s="125"/>
      <c r="CX3336" s="125"/>
      <c r="CY3336" s="125"/>
      <c r="CZ3336" s="125"/>
      <c r="DA3336" s="125"/>
      <c r="DB3336" s="125"/>
      <c r="DC3336" s="125"/>
      <c r="DD3336" s="125"/>
      <c r="DE3336" s="125"/>
      <c r="DF3336" s="125"/>
      <c r="DG3336" s="125"/>
      <c r="DH3336" s="125"/>
    </row>
    <row r="3337" spans="67:112" ht="12.75">
      <c r="BO3337" s="125"/>
      <c r="BP3337" s="125"/>
      <c r="BQ3337" s="125"/>
      <c r="BR3337" s="125"/>
      <c r="BS3337" s="125"/>
      <c r="BT3337" s="125"/>
      <c r="BU3337" s="125"/>
      <c r="BV3337" s="125"/>
      <c r="BW3337" s="125"/>
      <c r="BX3337" s="125"/>
      <c r="BY3337" s="125"/>
      <c r="BZ3337" s="125"/>
      <c r="CA3337" s="125"/>
      <c r="CB3337" s="125"/>
      <c r="CC3337" s="125"/>
      <c r="CD3337" s="125"/>
      <c r="CE3337" s="125"/>
      <c r="CF3337" s="125"/>
      <c r="CG3337" s="125"/>
      <c r="CH3337" s="125"/>
      <c r="CI3337" s="125"/>
      <c r="CJ3337" s="125"/>
      <c r="CK3337" s="125"/>
      <c r="CL3337" s="125"/>
      <c r="CM3337" s="125"/>
      <c r="CN3337" s="125"/>
      <c r="CO3337" s="125"/>
      <c r="CP3337" s="125"/>
      <c r="CQ3337" s="125"/>
      <c r="CR3337" s="125"/>
      <c r="CS3337" s="125"/>
      <c r="CT3337" s="125"/>
      <c r="CU3337" s="125"/>
      <c r="CV3337" s="125"/>
      <c r="CW3337" s="125"/>
      <c r="CX3337" s="125"/>
      <c r="CY3337" s="125"/>
      <c r="CZ3337" s="125"/>
      <c r="DA3337" s="125"/>
      <c r="DB3337" s="125"/>
      <c r="DC3337" s="125"/>
      <c r="DD3337" s="125"/>
      <c r="DE3337" s="125"/>
      <c r="DF3337" s="125"/>
      <c r="DG3337" s="125"/>
      <c r="DH3337" s="125"/>
    </row>
    <row r="3338" spans="67:112" ht="12.75">
      <c r="BO3338" s="125"/>
      <c r="BP3338" s="125"/>
      <c r="BQ3338" s="125"/>
      <c r="BR3338" s="125"/>
      <c r="BS3338" s="125"/>
      <c r="BT3338" s="125"/>
      <c r="BU3338" s="125"/>
      <c r="BV3338" s="125"/>
      <c r="BW3338" s="125"/>
      <c r="BX3338" s="125"/>
      <c r="BY3338" s="125"/>
      <c r="BZ3338" s="125"/>
      <c r="CA3338" s="125"/>
      <c r="CB3338" s="125"/>
      <c r="CC3338" s="125"/>
      <c r="CD3338" s="125"/>
      <c r="CE3338" s="125"/>
      <c r="CF3338" s="125"/>
      <c r="CG3338" s="125"/>
      <c r="CH3338" s="125"/>
      <c r="CI3338" s="125"/>
      <c r="CJ3338" s="125"/>
      <c r="CK3338" s="125"/>
      <c r="CL3338" s="125"/>
      <c r="CM3338" s="125"/>
      <c r="CN3338" s="125"/>
      <c r="CO3338" s="125"/>
      <c r="CP3338" s="125"/>
      <c r="CQ3338" s="125"/>
      <c r="CR3338" s="125"/>
      <c r="CS3338" s="125"/>
      <c r="CT3338" s="125"/>
      <c r="CU3338" s="125"/>
      <c r="CV3338" s="125"/>
      <c r="CW3338" s="125"/>
      <c r="CX3338" s="125"/>
      <c r="CY3338" s="125"/>
      <c r="CZ3338" s="125"/>
      <c r="DA3338" s="125"/>
      <c r="DB3338" s="125"/>
      <c r="DC3338" s="125"/>
      <c r="DD3338" s="125"/>
      <c r="DE3338" s="125"/>
      <c r="DF3338" s="125"/>
      <c r="DG3338" s="125"/>
      <c r="DH3338" s="125"/>
    </row>
    <row r="3339" spans="67:112" ht="12.75">
      <c r="BO3339" s="125"/>
      <c r="BP3339" s="125"/>
      <c r="BQ3339" s="125"/>
      <c r="BR3339" s="125"/>
      <c r="BS3339" s="125"/>
      <c r="BT3339" s="125"/>
      <c r="BU3339" s="125"/>
      <c r="BV3339" s="125"/>
      <c r="BW3339" s="125"/>
      <c r="BX3339" s="125"/>
      <c r="BY3339" s="125"/>
      <c r="BZ3339" s="125"/>
      <c r="CA3339" s="125"/>
      <c r="CB3339" s="125"/>
      <c r="CC3339" s="125"/>
      <c r="CD3339" s="125"/>
      <c r="CE3339" s="125"/>
      <c r="CF3339" s="125"/>
      <c r="CG3339" s="125"/>
      <c r="CH3339" s="125"/>
      <c r="CI3339" s="125"/>
      <c r="CJ3339" s="125"/>
      <c r="CK3339" s="125"/>
      <c r="CL3339" s="125"/>
      <c r="CM3339" s="125"/>
      <c r="CN3339" s="125"/>
      <c r="CO3339" s="125"/>
      <c r="CP3339" s="125"/>
      <c r="CQ3339" s="125"/>
      <c r="CR3339" s="125"/>
      <c r="CS3339" s="125"/>
      <c r="CT3339" s="125"/>
      <c r="CU3339" s="125"/>
      <c r="CV3339" s="125"/>
      <c r="CW3339" s="125"/>
      <c r="CX3339" s="125"/>
      <c r="CY3339" s="125"/>
      <c r="CZ3339" s="125"/>
      <c r="DA3339" s="125"/>
      <c r="DB3339" s="125"/>
      <c r="DC3339" s="125"/>
      <c r="DD3339" s="125"/>
      <c r="DE3339" s="125"/>
      <c r="DF3339" s="125"/>
      <c r="DG3339" s="125"/>
      <c r="DH3339" s="125"/>
    </row>
    <row r="3340" spans="67:112" ht="12.75">
      <c r="BO3340" s="125"/>
      <c r="BP3340" s="125"/>
      <c r="BQ3340" s="125"/>
      <c r="BR3340" s="125"/>
      <c r="BS3340" s="125"/>
      <c r="BT3340" s="125"/>
      <c r="BU3340" s="125"/>
      <c r="BV3340" s="125"/>
      <c r="BW3340" s="125"/>
      <c r="BX3340" s="125"/>
      <c r="BY3340" s="125"/>
      <c r="BZ3340" s="125"/>
      <c r="CA3340" s="125"/>
      <c r="CB3340" s="125"/>
      <c r="CC3340" s="125"/>
      <c r="CD3340" s="125"/>
      <c r="CE3340" s="125"/>
      <c r="CF3340" s="125"/>
      <c r="CG3340" s="125"/>
      <c r="CH3340" s="125"/>
      <c r="CI3340" s="125"/>
      <c r="CJ3340" s="125"/>
      <c r="CK3340" s="125"/>
      <c r="CL3340" s="125"/>
      <c r="CM3340" s="125"/>
      <c r="CN3340" s="125"/>
      <c r="CO3340" s="125"/>
      <c r="CP3340" s="125"/>
      <c r="CQ3340" s="125"/>
      <c r="CR3340" s="125"/>
      <c r="CS3340" s="125"/>
      <c r="CT3340" s="125"/>
      <c r="CU3340" s="125"/>
      <c r="CV3340" s="125"/>
      <c r="CW3340" s="125"/>
      <c r="CX3340" s="125"/>
      <c r="CY3340" s="125"/>
      <c r="CZ3340" s="125"/>
      <c r="DA3340" s="125"/>
      <c r="DB3340" s="125"/>
      <c r="DC3340" s="125"/>
      <c r="DD3340" s="125"/>
      <c r="DE3340" s="125"/>
      <c r="DF3340" s="125"/>
      <c r="DG3340" s="125"/>
      <c r="DH3340" s="125"/>
    </row>
    <row r="3341" spans="67:112" ht="12.75">
      <c r="BO3341" s="125"/>
      <c r="BP3341" s="125"/>
      <c r="BQ3341" s="125"/>
      <c r="BR3341" s="125"/>
      <c r="BS3341" s="125"/>
      <c r="BT3341" s="125"/>
      <c r="BU3341" s="125"/>
      <c r="BV3341" s="125"/>
      <c r="BW3341" s="125"/>
      <c r="BX3341" s="125"/>
      <c r="BY3341" s="125"/>
      <c r="BZ3341" s="125"/>
      <c r="CA3341" s="125"/>
      <c r="CB3341" s="125"/>
      <c r="CC3341" s="125"/>
      <c r="CD3341" s="125"/>
      <c r="CE3341" s="125"/>
      <c r="CF3341" s="125"/>
      <c r="CG3341" s="125"/>
      <c r="CH3341" s="125"/>
      <c r="CI3341" s="125"/>
      <c r="CJ3341" s="125"/>
      <c r="CK3341" s="125"/>
      <c r="CL3341" s="125"/>
      <c r="CM3341" s="125"/>
      <c r="CN3341" s="125"/>
      <c r="CO3341" s="125"/>
      <c r="CP3341" s="125"/>
      <c r="CQ3341" s="125"/>
      <c r="CR3341" s="125"/>
      <c r="CS3341" s="125"/>
      <c r="CT3341" s="125"/>
      <c r="CU3341" s="125"/>
      <c r="CV3341" s="125"/>
      <c r="CW3341" s="125"/>
      <c r="CX3341" s="125"/>
      <c r="CY3341" s="125"/>
      <c r="CZ3341" s="125"/>
      <c r="DA3341" s="125"/>
      <c r="DB3341" s="125"/>
      <c r="DC3341" s="125"/>
      <c r="DD3341" s="125"/>
      <c r="DE3341" s="125"/>
      <c r="DF3341" s="125"/>
      <c r="DG3341" s="125"/>
      <c r="DH3341" s="125"/>
    </row>
    <row r="3342" spans="67:112" ht="12.75">
      <c r="BO3342" s="125"/>
      <c r="BP3342" s="125"/>
      <c r="BQ3342" s="125"/>
      <c r="BR3342" s="125"/>
      <c r="BS3342" s="125"/>
      <c r="BT3342" s="125"/>
      <c r="BU3342" s="125"/>
      <c r="BV3342" s="125"/>
      <c r="BW3342" s="125"/>
      <c r="BX3342" s="125"/>
      <c r="BY3342" s="125"/>
      <c r="BZ3342" s="125"/>
      <c r="CA3342" s="125"/>
      <c r="CB3342" s="125"/>
      <c r="CC3342" s="125"/>
      <c r="CD3342" s="125"/>
      <c r="CE3342" s="125"/>
      <c r="CF3342" s="125"/>
      <c r="CG3342" s="125"/>
      <c r="CH3342" s="125"/>
      <c r="CI3342" s="125"/>
      <c r="CJ3342" s="125"/>
      <c r="CK3342" s="125"/>
      <c r="CL3342" s="125"/>
      <c r="CM3342" s="125"/>
      <c r="CN3342" s="125"/>
      <c r="CO3342" s="125"/>
      <c r="CP3342" s="125"/>
      <c r="CQ3342" s="125"/>
      <c r="CR3342" s="125"/>
      <c r="CS3342" s="125"/>
      <c r="CT3342" s="125"/>
      <c r="CU3342" s="125"/>
      <c r="CV3342" s="125"/>
      <c r="CW3342" s="125"/>
      <c r="CX3342" s="125"/>
      <c r="CY3342" s="125"/>
      <c r="CZ3342" s="125"/>
      <c r="DA3342" s="125"/>
      <c r="DB3342" s="125"/>
      <c r="DC3342" s="125"/>
      <c r="DD3342" s="125"/>
      <c r="DE3342" s="125"/>
      <c r="DF3342" s="125"/>
      <c r="DG3342" s="125"/>
      <c r="DH3342" s="125"/>
    </row>
    <row r="3343" spans="67:112" ht="12.75">
      <c r="BO3343" s="125"/>
      <c r="BP3343" s="125"/>
      <c r="BQ3343" s="125"/>
      <c r="BR3343" s="125"/>
      <c r="BS3343" s="125"/>
      <c r="BT3343" s="125"/>
      <c r="BU3343" s="125"/>
      <c r="BV3343" s="125"/>
      <c r="BW3343" s="125"/>
      <c r="BX3343" s="125"/>
      <c r="BY3343" s="125"/>
      <c r="BZ3343" s="125"/>
      <c r="CA3343" s="125"/>
      <c r="CB3343" s="125"/>
      <c r="CC3343" s="125"/>
      <c r="CD3343" s="125"/>
      <c r="CE3343" s="125"/>
      <c r="CF3343" s="125"/>
      <c r="CG3343" s="125"/>
      <c r="CH3343" s="125"/>
      <c r="CI3343" s="125"/>
      <c r="CJ3343" s="125"/>
      <c r="CK3343" s="125"/>
      <c r="CL3343" s="125"/>
      <c r="CM3343" s="125"/>
      <c r="CN3343" s="125"/>
      <c r="CO3343" s="125"/>
      <c r="CP3343" s="125"/>
      <c r="CQ3343" s="125"/>
      <c r="CR3343" s="125"/>
      <c r="CS3343" s="125"/>
      <c r="CT3343" s="125"/>
      <c r="CU3343" s="125"/>
      <c r="CV3343" s="125"/>
      <c r="CW3343" s="125"/>
      <c r="CX3343" s="125"/>
      <c r="CY3343" s="125"/>
      <c r="CZ3343" s="125"/>
      <c r="DA3343" s="125"/>
      <c r="DB3343" s="125"/>
      <c r="DC3343" s="125"/>
      <c r="DD3343" s="125"/>
      <c r="DE3343" s="125"/>
      <c r="DF3343" s="125"/>
      <c r="DG3343" s="125"/>
      <c r="DH3343" s="125"/>
    </row>
    <row r="3344" spans="67:112" ht="12.75">
      <c r="BO3344" s="125"/>
      <c r="BP3344" s="125"/>
      <c r="BQ3344" s="125"/>
      <c r="BR3344" s="125"/>
      <c r="BS3344" s="125"/>
      <c r="BT3344" s="125"/>
      <c r="BU3344" s="125"/>
      <c r="BV3344" s="125"/>
      <c r="BW3344" s="125"/>
      <c r="BX3344" s="125"/>
      <c r="BY3344" s="125"/>
      <c r="BZ3344" s="125"/>
      <c r="CA3344" s="125"/>
      <c r="CB3344" s="125"/>
      <c r="CC3344" s="125"/>
      <c r="CD3344" s="125"/>
      <c r="CE3344" s="125"/>
      <c r="CF3344" s="125"/>
      <c r="CG3344" s="125"/>
      <c r="CH3344" s="125"/>
      <c r="CI3344" s="125"/>
      <c r="CJ3344" s="125"/>
      <c r="CK3344" s="125"/>
      <c r="CL3344" s="125"/>
      <c r="CM3344" s="125"/>
      <c r="CN3344" s="125"/>
      <c r="CO3344" s="125"/>
      <c r="CP3344" s="125"/>
      <c r="CQ3344" s="125"/>
      <c r="CR3344" s="125"/>
      <c r="CS3344" s="125"/>
      <c r="CT3344" s="125"/>
      <c r="CU3344" s="125"/>
      <c r="CV3344" s="125"/>
      <c r="CW3344" s="125"/>
      <c r="CX3344" s="125"/>
      <c r="CY3344" s="125"/>
      <c r="CZ3344" s="125"/>
      <c r="DA3344" s="125"/>
      <c r="DB3344" s="125"/>
      <c r="DC3344" s="125"/>
      <c r="DD3344" s="125"/>
      <c r="DE3344" s="125"/>
      <c r="DF3344" s="125"/>
      <c r="DG3344" s="125"/>
      <c r="DH3344" s="125"/>
    </row>
    <row r="3345" spans="67:112" ht="12.75">
      <c r="BO3345" s="125"/>
      <c r="BP3345" s="125"/>
      <c r="BQ3345" s="125"/>
      <c r="BR3345" s="125"/>
      <c r="BS3345" s="125"/>
      <c r="BT3345" s="125"/>
      <c r="BU3345" s="125"/>
      <c r="BV3345" s="125"/>
      <c r="BW3345" s="125"/>
      <c r="BX3345" s="125"/>
      <c r="BY3345" s="125"/>
      <c r="BZ3345" s="125"/>
      <c r="CA3345" s="125"/>
      <c r="CB3345" s="125"/>
      <c r="CC3345" s="125"/>
      <c r="CD3345" s="125"/>
      <c r="CE3345" s="125"/>
      <c r="CF3345" s="125"/>
      <c r="CG3345" s="125"/>
      <c r="CH3345" s="125"/>
      <c r="CI3345" s="125"/>
      <c r="CJ3345" s="125"/>
      <c r="CK3345" s="125"/>
      <c r="CL3345" s="125"/>
      <c r="CM3345" s="125"/>
      <c r="CN3345" s="125"/>
      <c r="CO3345" s="125"/>
      <c r="CP3345" s="125"/>
      <c r="CQ3345" s="125"/>
      <c r="CR3345" s="125"/>
      <c r="CS3345" s="125"/>
      <c r="CT3345" s="125"/>
      <c r="CU3345" s="125"/>
      <c r="CV3345" s="125"/>
      <c r="CW3345" s="125"/>
      <c r="CX3345" s="125"/>
      <c r="CY3345" s="125"/>
      <c r="CZ3345" s="125"/>
      <c r="DA3345" s="125"/>
      <c r="DB3345" s="125"/>
      <c r="DC3345" s="125"/>
      <c r="DD3345" s="125"/>
      <c r="DE3345" s="125"/>
      <c r="DF3345" s="125"/>
      <c r="DG3345" s="125"/>
      <c r="DH3345" s="125"/>
    </row>
    <row r="3346" spans="67:112" ht="12.75">
      <c r="BO3346" s="125"/>
      <c r="BP3346" s="125"/>
      <c r="BQ3346" s="125"/>
      <c r="BR3346" s="125"/>
      <c r="BS3346" s="125"/>
      <c r="BT3346" s="125"/>
      <c r="BU3346" s="125"/>
      <c r="BV3346" s="125"/>
      <c r="BW3346" s="125"/>
      <c r="BX3346" s="125"/>
      <c r="BY3346" s="125"/>
      <c r="BZ3346" s="125"/>
      <c r="CA3346" s="125"/>
      <c r="CB3346" s="125"/>
      <c r="CC3346" s="125"/>
      <c r="CD3346" s="125"/>
      <c r="CE3346" s="125"/>
      <c r="CF3346" s="125"/>
      <c r="CG3346" s="125"/>
      <c r="CH3346" s="125"/>
      <c r="CI3346" s="125"/>
      <c r="CJ3346" s="125"/>
      <c r="CK3346" s="125"/>
      <c r="CL3346" s="125"/>
      <c r="CM3346" s="125"/>
      <c r="CN3346" s="125"/>
      <c r="CO3346" s="125"/>
      <c r="CP3346" s="125"/>
      <c r="CQ3346" s="125"/>
      <c r="CR3346" s="125"/>
      <c r="CS3346" s="125"/>
      <c r="CT3346" s="125"/>
      <c r="CU3346" s="125"/>
      <c r="CV3346" s="125"/>
      <c r="CW3346" s="125"/>
      <c r="CX3346" s="125"/>
      <c r="CY3346" s="125"/>
      <c r="CZ3346" s="125"/>
      <c r="DA3346" s="125"/>
      <c r="DB3346" s="125"/>
      <c r="DC3346" s="125"/>
      <c r="DD3346" s="125"/>
      <c r="DE3346" s="125"/>
      <c r="DF3346" s="125"/>
      <c r="DG3346" s="125"/>
      <c r="DH3346" s="125"/>
    </row>
    <row r="3347" spans="67:112" ht="12.75">
      <c r="BO3347" s="125"/>
      <c r="BP3347" s="125"/>
      <c r="BQ3347" s="125"/>
      <c r="BR3347" s="125"/>
      <c r="BS3347" s="125"/>
      <c r="BT3347" s="125"/>
      <c r="BU3347" s="125"/>
      <c r="BV3347" s="125"/>
      <c r="BW3347" s="125"/>
      <c r="BX3347" s="125"/>
      <c r="BY3347" s="125"/>
      <c r="BZ3347" s="125"/>
      <c r="CA3347" s="125"/>
      <c r="CB3347" s="125"/>
      <c r="CC3347" s="125"/>
      <c r="CD3347" s="125"/>
      <c r="CE3347" s="125"/>
      <c r="CF3347" s="125"/>
      <c r="CG3347" s="125"/>
      <c r="CH3347" s="125"/>
      <c r="CI3347" s="125"/>
      <c r="CJ3347" s="125"/>
      <c r="CK3347" s="125"/>
      <c r="CL3347" s="125"/>
      <c r="CM3347" s="125"/>
      <c r="CN3347" s="125"/>
      <c r="CO3347" s="125"/>
      <c r="CP3347" s="125"/>
      <c r="CQ3347" s="125"/>
      <c r="CR3347" s="125"/>
      <c r="CS3347" s="125"/>
      <c r="CT3347" s="125"/>
      <c r="CU3347" s="125"/>
      <c r="CV3347" s="125"/>
      <c r="CW3347" s="125"/>
      <c r="CX3347" s="125"/>
      <c r="CY3347" s="125"/>
      <c r="CZ3347" s="125"/>
      <c r="DA3347" s="125"/>
      <c r="DB3347" s="125"/>
      <c r="DC3347" s="125"/>
      <c r="DD3347" s="125"/>
      <c r="DE3347" s="125"/>
      <c r="DF3347" s="125"/>
      <c r="DG3347" s="125"/>
      <c r="DH3347" s="125"/>
    </row>
    <row r="3348" spans="67:112" ht="12.75">
      <c r="BO3348" s="125"/>
      <c r="BP3348" s="125"/>
      <c r="BQ3348" s="125"/>
      <c r="BR3348" s="125"/>
      <c r="BS3348" s="125"/>
      <c r="BT3348" s="125"/>
      <c r="BU3348" s="125"/>
      <c r="BV3348" s="125"/>
      <c r="BW3348" s="125"/>
      <c r="BX3348" s="125"/>
      <c r="BY3348" s="125"/>
      <c r="BZ3348" s="125"/>
      <c r="CA3348" s="125"/>
      <c r="CB3348" s="125"/>
      <c r="CC3348" s="125"/>
      <c r="CD3348" s="125"/>
      <c r="CE3348" s="125"/>
      <c r="CF3348" s="125"/>
      <c r="CG3348" s="125"/>
      <c r="CH3348" s="125"/>
      <c r="CI3348" s="125"/>
      <c r="CJ3348" s="125"/>
      <c r="CK3348" s="125"/>
      <c r="CL3348" s="125"/>
      <c r="CM3348" s="125"/>
      <c r="CN3348" s="125"/>
      <c r="CO3348" s="125"/>
      <c r="CP3348" s="125"/>
      <c r="CQ3348" s="125"/>
      <c r="CR3348" s="125"/>
      <c r="CS3348" s="125"/>
      <c r="CT3348" s="125"/>
      <c r="CU3348" s="125"/>
      <c r="CV3348" s="125"/>
      <c r="CW3348" s="125"/>
      <c r="CX3348" s="125"/>
      <c r="CY3348" s="125"/>
      <c r="CZ3348" s="125"/>
      <c r="DA3348" s="125"/>
      <c r="DB3348" s="125"/>
      <c r="DC3348" s="125"/>
      <c r="DD3348" s="125"/>
      <c r="DE3348" s="125"/>
      <c r="DF3348" s="125"/>
      <c r="DG3348" s="125"/>
      <c r="DH3348" s="125"/>
    </row>
    <row r="3349" spans="67:112" ht="12.75">
      <c r="BO3349" s="125"/>
      <c r="BP3349" s="125"/>
      <c r="BQ3349" s="125"/>
      <c r="BR3349" s="125"/>
      <c r="BS3349" s="125"/>
      <c r="BT3349" s="125"/>
      <c r="BU3349" s="125"/>
      <c r="BV3349" s="125"/>
      <c r="BW3349" s="125"/>
      <c r="BX3349" s="125"/>
      <c r="BY3349" s="125"/>
      <c r="BZ3349" s="125"/>
      <c r="CA3349" s="125"/>
      <c r="CB3349" s="125"/>
      <c r="CC3349" s="125"/>
      <c r="CD3349" s="125"/>
      <c r="CE3349" s="125"/>
      <c r="CF3349" s="125"/>
      <c r="CG3349" s="125"/>
      <c r="CH3349" s="125"/>
      <c r="CI3349" s="125"/>
      <c r="CJ3349" s="125"/>
      <c r="CK3349" s="125"/>
      <c r="CL3349" s="125"/>
      <c r="CM3349" s="125"/>
      <c r="CN3349" s="125"/>
      <c r="CO3349" s="125"/>
      <c r="CP3349" s="125"/>
      <c r="CQ3349" s="125"/>
      <c r="CR3349" s="125"/>
      <c r="CS3349" s="125"/>
      <c r="CT3349" s="125"/>
      <c r="CU3349" s="125"/>
      <c r="CV3349" s="125"/>
      <c r="CW3349" s="125"/>
      <c r="CX3349" s="125"/>
      <c r="CY3349" s="125"/>
      <c r="CZ3349" s="125"/>
      <c r="DA3349" s="125"/>
      <c r="DB3349" s="125"/>
      <c r="DC3349" s="125"/>
      <c r="DD3349" s="125"/>
      <c r="DE3349" s="125"/>
      <c r="DF3349" s="125"/>
      <c r="DG3349" s="125"/>
      <c r="DH3349" s="125"/>
    </row>
    <row r="3350" spans="67:112" ht="12.75">
      <c r="BO3350" s="125"/>
      <c r="BP3350" s="125"/>
      <c r="BQ3350" s="125"/>
      <c r="BR3350" s="125"/>
      <c r="BS3350" s="125"/>
      <c r="BT3350" s="125"/>
      <c r="BU3350" s="125"/>
      <c r="BV3350" s="125"/>
      <c r="BW3350" s="125"/>
      <c r="BX3350" s="125"/>
      <c r="BY3350" s="125"/>
      <c r="BZ3350" s="125"/>
      <c r="CA3350" s="125"/>
      <c r="CB3350" s="125"/>
      <c r="CC3350" s="125"/>
      <c r="CD3350" s="125"/>
      <c r="CE3350" s="125"/>
      <c r="CF3350" s="125"/>
      <c r="CG3350" s="125"/>
      <c r="CH3350" s="125"/>
      <c r="CI3350" s="125"/>
      <c r="CJ3350" s="125"/>
      <c r="CK3350" s="125"/>
      <c r="CL3350" s="125"/>
      <c r="CM3350" s="125"/>
      <c r="CN3350" s="125"/>
      <c r="CO3350" s="125"/>
      <c r="CP3350" s="125"/>
      <c r="CQ3350" s="125"/>
      <c r="CR3350" s="125"/>
      <c r="CS3350" s="125"/>
      <c r="CT3350" s="125"/>
      <c r="CU3350" s="125"/>
      <c r="CV3350" s="125"/>
      <c r="CW3350" s="125"/>
      <c r="CX3350" s="125"/>
      <c r="CY3350" s="125"/>
      <c r="CZ3350" s="125"/>
      <c r="DA3350" s="125"/>
      <c r="DB3350" s="125"/>
      <c r="DC3350" s="125"/>
      <c r="DD3350" s="125"/>
      <c r="DE3350" s="125"/>
      <c r="DF3350" s="125"/>
      <c r="DG3350" s="125"/>
      <c r="DH3350" s="125"/>
    </row>
    <row r="3351" spans="67:112" ht="12.75">
      <c r="BO3351" s="125"/>
      <c r="BP3351" s="125"/>
      <c r="BQ3351" s="125"/>
      <c r="BR3351" s="125"/>
      <c r="BS3351" s="125"/>
      <c r="BT3351" s="125"/>
      <c r="BU3351" s="125"/>
      <c r="BV3351" s="125"/>
      <c r="BW3351" s="125"/>
      <c r="BX3351" s="125"/>
      <c r="BY3351" s="125"/>
      <c r="BZ3351" s="125"/>
      <c r="CA3351" s="125"/>
      <c r="CB3351" s="125"/>
      <c r="CC3351" s="125"/>
      <c r="CD3351" s="125"/>
      <c r="CE3351" s="125"/>
      <c r="CF3351" s="125"/>
      <c r="CG3351" s="125"/>
      <c r="CH3351" s="125"/>
      <c r="CI3351" s="125"/>
      <c r="CJ3351" s="125"/>
      <c r="CK3351" s="125"/>
      <c r="CL3351" s="125"/>
      <c r="CM3351" s="125"/>
      <c r="CN3351" s="125"/>
      <c r="CO3351" s="125"/>
      <c r="CP3351" s="125"/>
      <c r="CQ3351" s="125"/>
      <c r="CR3351" s="125"/>
      <c r="CS3351" s="125"/>
      <c r="CT3351" s="125"/>
      <c r="CU3351" s="125"/>
      <c r="CV3351" s="125"/>
      <c r="CW3351" s="125"/>
      <c r="CX3351" s="125"/>
      <c r="CY3351" s="125"/>
      <c r="CZ3351" s="125"/>
      <c r="DA3351" s="125"/>
      <c r="DB3351" s="125"/>
      <c r="DC3351" s="125"/>
      <c r="DD3351" s="125"/>
      <c r="DE3351" s="125"/>
      <c r="DF3351" s="125"/>
      <c r="DG3351" s="125"/>
      <c r="DH3351" s="125"/>
    </row>
    <row r="3352" spans="67:112" ht="12.75">
      <c r="BO3352" s="125"/>
      <c r="BP3352" s="125"/>
      <c r="BQ3352" s="125"/>
      <c r="BR3352" s="125"/>
      <c r="BS3352" s="125"/>
      <c r="BT3352" s="125"/>
      <c r="BU3352" s="125"/>
      <c r="BV3352" s="125"/>
      <c r="BW3352" s="125"/>
      <c r="BX3352" s="125"/>
      <c r="BY3352" s="125"/>
      <c r="BZ3352" s="125"/>
      <c r="CA3352" s="125"/>
      <c r="CB3352" s="125"/>
      <c r="CC3352" s="125"/>
      <c r="CD3352" s="125"/>
      <c r="CE3352" s="125"/>
      <c r="CF3352" s="125"/>
      <c r="CG3352" s="125"/>
      <c r="CH3352" s="125"/>
      <c r="CI3352" s="125"/>
      <c r="CJ3352" s="125"/>
      <c r="CK3352" s="125"/>
      <c r="CL3352" s="125"/>
      <c r="CM3352" s="125"/>
      <c r="CN3352" s="125"/>
      <c r="CO3352" s="125"/>
      <c r="CP3352" s="125"/>
      <c r="CQ3352" s="125"/>
      <c r="CR3352" s="125"/>
      <c r="CS3352" s="125"/>
      <c r="CT3352" s="125"/>
      <c r="CU3352" s="125"/>
      <c r="CV3352" s="125"/>
      <c r="CW3352" s="125"/>
      <c r="CX3352" s="125"/>
      <c r="CY3352" s="125"/>
      <c r="CZ3352" s="125"/>
      <c r="DA3352" s="125"/>
      <c r="DB3352" s="125"/>
      <c r="DC3352" s="125"/>
      <c r="DD3352" s="125"/>
      <c r="DE3352" s="125"/>
      <c r="DF3352" s="125"/>
      <c r="DG3352" s="125"/>
      <c r="DH3352" s="125"/>
    </row>
    <row r="3353" spans="67:112" ht="12.75">
      <c r="BO3353" s="125"/>
      <c r="BP3353" s="125"/>
      <c r="BQ3353" s="125"/>
      <c r="BR3353" s="125"/>
      <c r="BS3353" s="125"/>
      <c r="BT3353" s="125"/>
      <c r="BU3353" s="125"/>
      <c r="BV3353" s="125"/>
      <c r="BW3353" s="125"/>
      <c r="BX3353" s="125"/>
      <c r="BY3353" s="125"/>
      <c r="BZ3353" s="125"/>
      <c r="CA3353" s="125"/>
      <c r="CB3353" s="125"/>
      <c r="CC3353" s="125"/>
      <c r="CD3353" s="125"/>
      <c r="CE3353" s="125"/>
      <c r="CF3353" s="125"/>
      <c r="CG3353" s="125"/>
      <c r="CH3353" s="125"/>
      <c r="CI3353" s="125"/>
      <c r="CJ3353" s="125"/>
      <c r="CK3353" s="125"/>
      <c r="CL3353" s="125"/>
      <c r="CM3353" s="125"/>
      <c r="CN3353" s="125"/>
      <c r="CO3353" s="125"/>
      <c r="CP3353" s="125"/>
      <c r="CQ3353" s="125"/>
      <c r="CR3353" s="125"/>
      <c r="CS3353" s="125"/>
      <c r="CT3353" s="125"/>
      <c r="CU3353" s="125"/>
      <c r="CV3353" s="125"/>
      <c r="CW3353" s="125"/>
      <c r="CX3353" s="125"/>
      <c r="CY3353" s="125"/>
      <c r="CZ3353" s="125"/>
      <c r="DA3353" s="125"/>
      <c r="DB3353" s="125"/>
      <c r="DC3353" s="125"/>
      <c r="DD3353" s="125"/>
      <c r="DE3353" s="125"/>
      <c r="DF3353" s="125"/>
      <c r="DG3353" s="125"/>
      <c r="DH3353" s="125"/>
    </row>
    <row r="3354" spans="67:112" ht="12.75">
      <c r="BO3354" s="125"/>
      <c r="BP3354" s="125"/>
      <c r="BQ3354" s="125"/>
      <c r="BR3354" s="125"/>
      <c r="BS3354" s="125"/>
      <c r="BT3354" s="125"/>
      <c r="BU3354" s="125"/>
      <c r="BV3354" s="125"/>
      <c r="BW3354" s="125"/>
      <c r="BX3354" s="125"/>
      <c r="BY3354" s="125"/>
      <c r="BZ3354" s="125"/>
      <c r="CA3354" s="125"/>
      <c r="CB3354" s="125"/>
      <c r="CC3354" s="125"/>
      <c r="CD3354" s="125"/>
      <c r="CE3354" s="125"/>
      <c r="CF3354" s="125"/>
      <c r="CG3354" s="125"/>
      <c r="CH3354" s="125"/>
      <c r="CI3354" s="125"/>
      <c r="CJ3354" s="125"/>
      <c r="CK3354" s="125"/>
      <c r="CL3354" s="125"/>
      <c r="CM3354" s="125"/>
      <c r="CN3354" s="125"/>
      <c r="CO3354" s="125"/>
      <c r="CP3354" s="125"/>
      <c r="CQ3354" s="125"/>
      <c r="CR3354" s="125"/>
      <c r="CS3354" s="125"/>
      <c r="CT3354" s="125"/>
      <c r="CU3354" s="125"/>
      <c r="CV3354" s="125"/>
      <c r="CW3354" s="125"/>
      <c r="CX3354" s="125"/>
      <c r="CY3354" s="125"/>
      <c r="CZ3354" s="125"/>
      <c r="DA3354" s="125"/>
      <c r="DB3354" s="125"/>
      <c r="DC3354" s="125"/>
      <c r="DD3354" s="125"/>
      <c r="DE3354" s="125"/>
      <c r="DF3354" s="125"/>
      <c r="DG3354" s="125"/>
      <c r="DH3354" s="125"/>
    </row>
    <row r="3355" spans="67:112" ht="12.75">
      <c r="BO3355" s="125"/>
      <c r="BP3355" s="125"/>
      <c r="BQ3355" s="125"/>
      <c r="BR3355" s="125"/>
      <c r="BS3355" s="125"/>
      <c r="BT3355" s="125"/>
      <c r="BU3355" s="125"/>
      <c r="BV3355" s="125"/>
      <c r="BW3355" s="125"/>
      <c r="BX3355" s="125"/>
      <c r="BY3355" s="125"/>
      <c r="BZ3355" s="125"/>
      <c r="CA3355" s="125"/>
      <c r="CB3355" s="125"/>
      <c r="CC3355" s="125"/>
      <c r="CD3355" s="125"/>
      <c r="CE3355" s="125"/>
      <c r="CF3355" s="125"/>
      <c r="CG3355" s="125"/>
      <c r="CH3355" s="125"/>
      <c r="CI3355" s="125"/>
      <c r="CJ3355" s="125"/>
      <c r="CK3355" s="125"/>
      <c r="CL3355" s="125"/>
      <c r="CM3355" s="125"/>
      <c r="CN3355" s="125"/>
      <c r="CO3355" s="125"/>
      <c r="CP3355" s="125"/>
      <c r="CQ3355" s="125"/>
      <c r="CR3355" s="125"/>
      <c r="CS3355" s="125"/>
      <c r="CT3355" s="125"/>
      <c r="CU3355" s="125"/>
      <c r="CV3355" s="125"/>
      <c r="CW3355" s="125"/>
      <c r="CX3355" s="125"/>
      <c r="CY3355" s="125"/>
      <c r="CZ3355" s="125"/>
      <c r="DA3355" s="125"/>
      <c r="DB3355" s="125"/>
      <c r="DC3355" s="125"/>
      <c r="DD3355" s="125"/>
      <c r="DE3355" s="125"/>
      <c r="DF3355" s="125"/>
      <c r="DG3355" s="125"/>
      <c r="DH3355" s="125"/>
    </row>
    <row r="3356" spans="67:112" ht="12.75">
      <c r="BO3356" s="125"/>
      <c r="BP3356" s="125"/>
      <c r="BQ3356" s="125"/>
      <c r="BR3356" s="125"/>
      <c r="BS3356" s="125"/>
      <c r="BT3356" s="125"/>
      <c r="BU3356" s="125"/>
      <c r="BV3356" s="125"/>
      <c r="BW3356" s="125"/>
      <c r="BX3356" s="125"/>
      <c r="BY3356" s="125"/>
      <c r="BZ3356" s="125"/>
      <c r="CA3356" s="125"/>
      <c r="CB3356" s="125"/>
      <c r="CC3356" s="125"/>
      <c r="CD3356" s="125"/>
      <c r="CE3356" s="125"/>
      <c r="CF3356" s="125"/>
      <c r="CG3356" s="125"/>
      <c r="CH3356" s="125"/>
      <c r="CI3356" s="125"/>
      <c r="CJ3356" s="125"/>
      <c r="CK3356" s="125"/>
      <c r="CL3356" s="125"/>
      <c r="CM3356" s="125"/>
      <c r="CN3356" s="125"/>
      <c r="CO3356" s="125"/>
      <c r="CP3356" s="125"/>
      <c r="CQ3356" s="125"/>
      <c r="CR3356" s="125"/>
      <c r="CS3356" s="125"/>
      <c r="CT3356" s="125"/>
      <c r="CU3356" s="125"/>
      <c r="CV3356" s="125"/>
      <c r="CW3356" s="125"/>
      <c r="CX3356" s="125"/>
      <c r="CY3356" s="125"/>
      <c r="CZ3356" s="125"/>
      <c r="DA3356" s="125"/>
      <c r="DB3356" s="125"/>
      <c r="DC3356" s="125"/>
      <c r="DD3356" s="125"/>
      <c r="DE3356" s="125"/>
      <c r="DF3356" s="125"/>
      <c r="DG3356" s="125"/>
      <c r="DH3356" s="125"/>
    </row>
    <row r="3357" spans="67:112" ht="12.75">
      <c r="BO3357" s="125"/>
      <c r="BP3357" s="125"/>
      <c r="BQ3357" s="125"/>
      <c r="BR3357" s="125"/>
      <c r="BS3357" s="125"/>
      <c r="BT3357" s="125"/>
      <c r="BU3357" s="125"/>
      <c r="BV3357" s="125"/>
      <c r="BW3357" s="125"/>
      <c r="BX3357" s="125"/>
      <c r="BY3357" s="125"/>
      <c r="BZ3357" s="125"/>
      <c r="CA3357" s="125"/>
      <c r="CB3357" s="125"/>
      <c r="CC3357" s="125"/>
      <c r="CD3357" s="125"/>
      <c r="CE3357" s="125"/>
      <c r="CF3357" s="125"/>
      <c r="CG3357" s="125"/>
      <c r="CH3357" s="125"/>
      <c r="CI3357" s="125"/>
      <c r="CJ3357" s="125"/>
      <c r="CK3357" s="125"/>
      <c r="CL3357" s="125"/>
      <c r="CM3357" s="125"/>
      <c r="CN3357" s="125"/>
      <c r="CO3357" s="125"/>
      <c r="CP3357" s="125"/>
      <c r="CQ3357" s="125"/>
      <c r="CR3357" s="125"/>
      <c r="CS3357" s="125"/>
      <c r="CT3357" s="125"/>
      <c r="CU3357" s="125"/>
      <c r="CV3357" s="125"/>
      <c r="CW3357" s="125"/>
      <c r="CX3357" s="125"/>
      <c r="CY3357" s="125"/>
      <c r="CZ3357" s="125"/>
      <c r="DA3357" s="125"/>
      <c r="DB3357" s="125"/>
      <c r="DC3357" s="125"/>
      <c r="DD3357" s="125"/>
      <c r="DE3357" s="125"/>
      <c r="DF3357" s="125"/>
      <c r="DG3357" s="125"/>
      <c r="DH3357" s="125"/>
    </row>
    <row r="3358" spans="67:112" ht="12.75">
      <c r="BO3358" s="125"/>
      <c r="BP3358" s="125"/>
      <c r="BQ3358" s="125"/>
      <c r="BR3358" s="125"/>
      <c r="BS3358" s="125"/>
      <c r="BT3358" s="125"/>
      <c r="BU3358" s="125"/>
      <c r="BV3358" s="125"/>
      <c r="BW3358" s="125"/>
      <c r="BX3358" s="125"/>
      <c r="BY3358" s="125"/>
      <c r="BZ3358" s="125"/>
      <c r="CA3358" s="125"/>
      <c r="CB3358" s="125"/>
      <c r="CC3358" s="125"/>
      <c r="CD3358" s="125"/>
      <c r="CE3358" s="125"/>
      <c r="CF3358" s="125"/>
      <c r="CG3358" s="125"/>
      <c r="CH3358" s="125"/>
      <c r="CI3358" s="125"/>
      <c r="CJ3358" s="125"/>
      <c r="CK3358" s="125"/>
      <c r="CL3358" s="125"/>
      <c r="CM3358" s="125"/>
      <c r="CN3358" s="125"/>
      <c r="CO3358" s="125"/>
      <c r="CP3358" s="125"/>
      <c r="CQ3358" s="125"/>
      <c r="CR3358" s="125"/>
      <c r="CS3358" s="125"/>
      <c r="CT3358" s="125"/>
      <c r="CU3358" s="125"/>
      <c r="CV3358" s="125"/>
      <c r="CW3358" s="125"/>
      <c r="CX3358" s="125"/>
      <c r="CY3358" s="125"/>
      <c r="CZ3358" s="125"/>
      <c r="DA3358" s="125"/>
      <c r="DB3358" s="125"/>
      <c r="DC3358" s="125"/>
      <c r="DD3358" s="125"/>
      <c r="DE3358" s="125"/>
      <c r="DF3358" s="125"/>
      <c r="DG3358" s="125"/>
      <c r="DH3358" s="125"/>
    </row>
    <row r="3359" spans="67:112" ht="12.75">
      <c r="BO3359" s="125"/>
      <c r="BP3359" s="125"/>
      <c r="BQ3359" s="125"/>
      <c r="BR3359" s="125"/>
      <c r="BS3359" s="125"/>
      <c r="BT3359" s="125"/>
      <c r="BU3359" s="125"/>
      <c r="BV3359" s="125"/>
      <c r="BW3359" s="125"/>
      <c r="BX3359" s="125"/>
      <c r="BY3359" s="125"/>
      <c r="BZ3359" s="125"/>
      <c r="CA3359" s="125"/>
      <c r="CB3359" s="125"/>
      <c r="CC3359" s="125"/>
      <c r="CD3359" s="125"/>
      <c r="CE3359" s="125"/>
      <c r="CF3359" s="125"/>
      <c r="CG3359" s="125"/>
      <c r="CH3359" s="125"/>
      <c r="CI3359" s="125"/>
      <c r="CJ3359" s="125"/>
      <c r="CK3359" s="125"/>
      <c r="CL3359" s="125"/>
      <c r="CM3359" s="125"/>
      <c r="CN3359" s="125"/>
      <c r="CO3359" s="125"/>
      <c r="CP3359" s="125"/>
      <c r="CQ3359" s="125"/>
      <c r="CR3359" s="125"/>
      <c r="CS3359" s="125"/>
      <c r="CT3359" s="125"/>
      <c r="CU3359" s="125"/>
      <c r="CV3359" s="125"/>
      <c r="CW3359" s="125"/>
      <c r="CX3359" s="125"/>
      <c r="CY3359" s="125"/>
      <c r="CZ3359" s="125"/>
      <c r="DA3359" s="125"/>
      <c r="DB3359" s="125"/>
      <c r="DC3359" s="125"/>
      <c r="DD3359" s="125"/>
      <c r="DE3359" s="125"/>
      <c r="DF3359" s="125"/>
      <c r="DG3359" s="125"/>
      <c r="DH3359" s="125"/>
    </row>
    <row r="3360" spans="67:112" ht="12.75">
      <c r="BO3360" s="125"/>
      <c r="BP3360" s="125"/>
      <c r="BQ3360" s="125"/>
      <c r="BR3360" s="125"/>
      <c r="BS3360" s="125"/>
      <c r="BT3360" s="125"/>
      <c r="BU3360" s="125"/>
      <c r="BV3360" s="125"/>
      <c r="BW3360" s="125"/>
      <c r="BX3360" s="125"/>
      <c r="BY3360" s="125"/>
      <c r="BZ3360" s="125"/>
      <c r="CA3360" s="125"/>
      <c r="CB3360" s="125"/>
      <c r="CC3360" s="125"/>
      <c r="CD3360" s="125"/>
      <c r="CE3360" s="125"/>
      <c r="CF3360" s="125"/>
      <c r="CG3360" s="125"/>
      <c r="CH3360" s="125"/>
      <c r="CI3360" s="125"/>
      <c r="CJ3360" s="125"/>
      <c r="CK3360" s="125"/>
      <c r="CL3360" s="125"/>
      <c r="CM3360" s="125"/>
      <c r="CN3360" s="125"/>
      <c r="CO3360" s="125"/>
      <c r="CP3360" s="125"/>
      <c r="CQ3360" s="125"/>
      <c r="CR3360" s="125"/>
      <c r="CS3360" s="125"/>
      <c r="CT3360" s="125"/>
      <c r="CU3360" s="125"/>
      <c r="CV3360" s="125"/>
      <c r="CW3360" s="125"/>
      <c r="CX3360" s="125"/>
      <c r="CY3360" s="125"/>
      <c r="CZ3360" s="125"/>
      <c r="DA3360" s="125"/>
      <c r="DB3360" s="125"/>
      <c r="DC3360" s="125"/>
      <c r="DD3360" s="125"/>
      <c r="DE3360" s="125"/>
      <c r="DF3360" s="125"/>
      <c r="DG3360" s="125"/>
      <c r="DH3360" s="125"/>
    </row>
    <row r="3361" spans="67:112" ht="12.75">
      <c r="BO3361" s="125"/>
      <c r="BP3361" s="125"/>
      <c r="BQ3361" s="125"/>
      <c r="BR3361" s="125"/>
      <c r="BS3361" s="125"/>
      <c r="BT3361" s="125"/>
      <c r="BU3361" s="125"/>
      <c r="BV3361" s="125"/>
      <c r="BW3361" s="125"/>
      <c r="BX3361" s="125"/>
      <c r="BY3361" s="125"/>
      <c r="BZ3361" s="125"/>
      <c r="CA3361" s="125"/>
      <c r="CB3361" s="125"/>
      <c r="CC3361" s="125"/>
      <c r="CD3361" s="125"/>
      <c r="CE3361" s="125"/>
      <c r="CF3361" s="125"/>
      <c r="CG3361" s="125"/>
      <c r="CH3361" s="125"/>
      <c r="CI3361" s="125"/>
      <c r="CJ3361" s="125"/>
      <c r="CK3361" s="125"/>
      <c r="CL3361" s="125"/>
      <c r="CM3361" s="125"/>
      <c r="CN3361" s="125"/>
      <c r="CO3361" s="125"/>
      <c r="CP3361" s="125"/>
      <c r="CQ3361" s="125"/>
      <c r="CR3361" s="125"/>
      <c r="CS3361" s="125"/>
      <c r="CT3361" s="125"/>
      <c r="CU3361" s="125"/>
      <c r="CV3361" s="125"/>
      <c r="CW3361" s="125"/>
      <c r="CX3361" s="125"/>
      <c r="CY3361" s="125"/>
      <c r="CZ3361" s="125"/>
      <c r="DA3361" s="125"/>
      <c r="DB3361" s="125"/>
      <c r="DC3361" s="125"/>
      <c r="DD3361" s="125"/>
      <c r="DE3361" s="125"/>
      <c r="DF3361" s="125"/>
      <c r="DG3361" s="125"/>
      <c r="DH3361" s="125"/>
    </row>
    <row r="3362" spans="67:112" ht="12.75">
      <c r="BO3362" s="125"/>
      <c r="BP3362" s="125"/>
      <c r="BQ3362" s="125"/>
      <c r="BR3362" s="125"/>
      <c r="BS3362" s="125"/>
      <c r="BT3362" s="125"/>
      <c r="BU3362" s="125"/>
      <c r="BV3362" s="125"/>
      <c r="BW3362" s="125"/>
      <c r="BX3362" s="125"/>
      <c r="BY3362" s="125"/>
      <c r="BZ3362" s="125"/>
      <c r="CA3362" s="125"/>
      <c r="CB3362" s="125"/>
      <c r="CC3362" s="125"/>
      <c r="CD3362" s="125"/>
      <c r="CE3362" s="125"/>
      <c r="CF3362" s="125"/>
      <c r="CG3362" s="125"/>
      <c r="CH3362" s="125"/>
      <c r="CI3362" s="125"/>
      <c r="CJ3362" s="125"/>
      <c r="CK3362" s="125"/>
      <c r="CL3362" s="125"/>
      <c r="CM3362" s="125"/>
      <c r="CN3362" s="125"/>
      <c r="CO3362" s="125"/>
      <c r="CP3362" s="125"/>
      <c r="CQ3362" s="125"/>
      <c r="CR3362" s="125"/>
      <c r="CS3362" s="125"/>
      <c r="CT3362" s="125"/>
      <c r="CU3362" s="125"/>
      <c r="CV3362" s="125"/>
      <c r="CW3362" s="125"/>
      <c r="CX3362" s="125"/>
      <c r="CY3362" s="125"/>
      <c r="CZ3362" s="125"/>
      <c r="DA3362" s="125"/>
      <c r="DB3362" s="125"/>
      <c r="DC3362" s="125"/>
      <c r="DD3362" s="125"/>
      <c r="DE3362" s="125"/>
      <c r="DF3362" s="125"/>
      <c r="DG3362" s="125"/>
      <c r="DH3362" s="125"/>
    </row>
    <row r="3363" spans="67:112" ht="12.75">
      <c r="BO3363" s="125"/>
      <c r="BP3363" s="125"/>
      <c r="BQ3363" s="125"/>
      <c r="BR3363" s="125"/>
      <c r="BS3363" s="125"/>
      <c r="BT3363" s="125"/>
      <c r="BU3363" s="125"/>
      <c r="BV3363" s="125"/>
      <c r="BW3363" s="125"/>
      <c r="BX3363" s="125"/>
      <c r="BY3363" s="125"/>
      <c r="BZ3363" s="125"/>
      <c r="CA3363" s="125"/>
      <c r="CB3363" s="125"/>
      <c r="CC3363" s="125"/>
      <c r="CD3363" s="125"/>
      <c r="CE3363" s="125"/>
      <c r="CF3363" s="125"/>
      <c r="CG3363" s="125"/>
      <c r="CH3363" s="125"/>
      <c r="CI3363" s="125"/>
      <c r="CJ3363" s="125"/>
      <c r="CK3363" s="125"/>
      <c r="CL3363" s="125"/>
      <c r="CM3363" s="125"/>
      <c r="CN3363" s="125"/>
      <c r="CO3363" s="125"/>
      <c r="CP3363" s="125"/>
      <c r="CQ3363" s="125"/>
      <c r="CR3363" s="125"/>
      <c r="CS3363" s="125"/>
      <c r="CT3363" s="125"/>
      <c r="CU3363" s="125"/>
      <c r="CV3363" s="125"/>
      <c r="CW3363" s="125"/>
      <c r="CX3363" s="125"/>
      <c r="CY3363" s="125"/>
      <c r="CZ3363" s="125"/>
      <c r="DA3363" s="125"/>
      <c r="DB3363" s="125"/>
      <c r="DC3363" s="125"/>
      <c r="DD3363" s="125"/>
      <c r="DE3363" s="125"/>
      <c r="DF3363" s="125"/>
      <c r="DG3363" s="125"/>
      <c r="DH3363" s="125"/>
    </row>
    <row r="3364" spans="67:112" ht="12.75">
      <c r="BO3364" s="125"/>
      <c r="BP3364" s="125"/>
      <c r="BQ3364" s="125"/>
      <c r="BR3364" s="125"/>
      <c r="BS3364" s="125"/>
      <c r="BT3364" s="125"/>
      <c r="BU3364" s="125"/>
      <c r="BV3364" s="125"/>
      <c r="BW3364" s="125"/>
      <c r="BX3364" s="125"/>
      <c r="BY3364" s="125"/>
      <c r="BZ3364" s="125"/>
      <c r="CA3364" s="125"/>
      <c r="CB3364" s="125"/>
      <c r="CC3364" s="125"/>
      <c r="CD3364" s="125"/>
      <c r="CE3364" s="125"/>
      <c r="CF3364" s="125"/>
      <c r="CG3364" s="125"/>
      <c r="CH3364" s="125"/>
      <c r="CI3364" s="125"/>
      <c r="CJ3364" s="125"/>
      <c r="CK3364" s="125"/>
      <c r="CL3364" s="125"/>
      <c r="CM3364" s="125"/>
      <c r="CN3364" s="125"/>
      <c r="CO3364" s="125"/>
      <c r="CP3364" s="125"/>
      <c r="CQ3364" s="125"/>
      <c r="CR3364" s="125"/>
      <c r="CS3364" s="125"/>
      <c r="CT3364" s="125"/>
      <c r="CU3364" s="125"/>
      <c r="CV3364" s="125"/>
      <c r="CW3364" s="125"/>
      <c r="CX3364" s="125"/>
      <c r="CY3364" s="125"/>
      <c r="CZ3364" s="125"/>
      <c r="DA3364" s="125"/>
      <c r="DB3364" s="125"/>
      <c r="DC3364" s="125"/>
      <c r="DD3364" s="125"/>
      <c r="DE3364" s="125"/>
      <c r="DF3364" s="125"/>
      <c r="DG3364" s="125"/>
      <c r="DH3364" s="125"/>
    </row>
    <row r="3365" spans="67:112" ht="12.75">
      <c r="BO3365" s="125"/>
      <c r="BP3365" s="125"/>
      <c r="BQ3365" s="125"/>
      <c r="BR3365" s="125"/>
      <c r="BS3365" s="125"/>
      <c r="BT3365" s="125"/>
      <c r="BU3365" s="125"/>
      <c r="BV3365" s="125"/>
      <c r="BW3365" s="125"/>
      <c r="BX3365" s="125"/>
      <c r="BY3365" s="125"/>
      <c r="BZ3365" s="125"/>
      <c r="CA3365" s="125"/>
      <c r="CB3365" s="125"/>
      <c r="CC3365" s="125"/>
      <c r="CD3365" s="125"/>
      <c r="CE3365" s="125"/>
      <c r="CF3365" s="125"/>
      <c r="CG3365" s="125"/>
      <c r="CH3365" s="125"/>
      <c r="CI3365" s="125"/>
      <c r="CJ3365" s="125"/>
      <c r="CK3365" s="125"/>
      <c r="CL3365" s="125"/>
      <c r="CM3365" s="125"/>
      <c r="CN3365" s="125"/>
      <c r="CO3365" s="125"/>
      <c r="CP3365" s="125"/>
      <c r="CQ3365" s="125"/>
      <c r="CR3365" s="125"/>
      <c r="CS3365" s="125"/>
      <c r="CT3365" s="125"/>
      <c r="CU3365" s="125"/>
      <c r="CV3365" s="125"/>
      <c r="CW3365" s="125"/>
      <c r="CX3365" s="125"/>
      <c r="CY3365" s="125"/>
      <c r="CZ3365" s="125"/>
      <c r="DA3365" s="125"/>
      <c r="DB3365" s="125"/>
      <c r="DC3365" s="125"/>
      <c r="DD3365" s="125"/>
      <c r="DE3365" s="125"/>
      <c r="DF3365" s="125"/>
      <c r="DG3365" s="125"/>
      <c r="DH3365" s="125"/>
    </row>
    <row r="3366" spans="67:112" ht="12.75">
      <c r="BO3366" s="125"/>
      <c r="BP3366" s="125"/>
      <c r="BQ3366" s="125"/>
      <c r="BR3366" s="125"/>
      <c r="BS3366" s="125"/>
      <c r="BT3366" s="125"/>
      <c r="BU3366" s="125"/>
      <c r="BV3366" s="125"/>
      <c r="BW3366" s="125"/>
      <c r="BX3366" s="125"/>
      <c r="BY3366" s="125"/>
      <c r="BZ3366" s="125"/>
      <c r="CA3366" s="125"/>
      <c r="CB3366" s="125"/>
      <c r="CC3366" s="125"/>
      <c r="CD3366" s="125"/>
      <c r="CE3366" s="125"/>
      <c r="CF3366" s="125"/>
      <c r="CG3366" s="125"/>
      <c r="CH3366" s="125"/>
      <c r="CI3366" s="125"/>
      <c r="CJ3366" s="125"/>
      <c r="CK3366" s="125"/>
      <c r="CL3366" s="125"/>
      <c r="CM3366" s="125"/>
      <c r="CN3366" s="125"/>
      <c r="CO3366" s="125"/>
      <c r="CP3366" s="125"/>
      <c r="CQ3366" s="125"/>
      <c r="CR3366" s="125"/>
      <c r="CS3366" s="125"/>
      <c r="CT3366" s="125"/>
      <c r="CU3366" s="125"/>
      <c r="CV3366" s="125"/>
      <c r="CW3366" s="125"/>
      <c r="CX3366" s="125"/>
      <c r="CY3366" s="125"/>
      <c r="CZ3366" s="125"/>
      <c r="DA3366" s="125"/>
      <c r="DB3366" s="125"/>
      <c r="DC3366" s="125"/>
      <c r="DD3366" s="125"/>
      <c r="DE3366" s="125"/>
      <c r="DF3366" s="125"/>
      <c r="DG3366" s="125"/>
      <c r="DH3366" s="125"/>
    </row>
    <row r="3367" spans="67:112" ht="12.75">
      <c r="BO3367" s="125"/>
      <c r="BP3367" s="125"/>
      <c r="BQ3367" s="125"/>
      <c r="BR3367" s="125"/>
      <c r="BS3367" s="125"/>
      <c r="BT3367" s="125"/>
      <c r="BU3367" s="125"/>
      <c r="BV3367" s="125"/>
      <c r="BW3367" s="125"/>
      <c r="BX3367" s="125"/>
      <c r="BY3367" s="125"/>
      <c r="BZ3367" s="125"/>
      <c r="CA3367" s="125"/>
      <c r="CB3367" s="125"/>
      <c r="CC3367" s="125"/>
      <c r="CD3367" s="125"/>
      <c r="CE3367" s="125"/>
      <c r="CF3367" s="125"/>
      <c r="CG3367" s="125"/>
      <c r="CH3367" s="125"/>
      <c r="CI3367" s="125"/>
      <c r="CJ3367" s="125"/>
      <c r="CK3367" s="125"/>
      <c r="CL3367" s="125"/>
      <c r="CM3367" s="125"/>
      <c r="CN3367" s="125"/>
      <c r="CO3367" s="125"/>
      <c r="CP3367" s="125"/>
      <c r="CQ3367" s="125"/>
      <c r="CR3367" s="125"/>
      <c r="CS3367" s="125"/>
      <c r="CT3367" s="125"/>
      <c r="CU3367" s="125"/>
      <c r="CV3367" s="125"/>
      <c r="CW3367" s="125"/>
      <c r="CX3367" s="125"/>
      <c r="CY3367" s="125"/>
      <c r="CZ3367" s="125"/>
      <c r="DA3367" s="125"/>
      <c r="DB3367" s="125"/>
      <c r="DC3367" s="125"/>
      <c r="DD3367" s="125"/>
      <c r="DE3367" s="125"/>
      <c r="DF3367" s="125"/>
      <c r="DG3367" s="125"/>
      <c r="DH3367" s="125"/>
    </row>
    <row r="3368" spans="67:112" ht="12.75">
      <c r="BO3368" s="125"/>
      <c r="BP3368" s="125"/>
      <c r="BQ3368" s="125"/>
      <c r="BR3368" s="125"/>
      <c r="BS3368" s="125"/>
      <c r="BT3368" s="125"/>
      <c r="BU3368" s="125"/>
      <c r="BV3368" s="125"/>
      <c r="BW3368" s="125"/>
      <c r="BX3368" s="125"/>
      <c r="BY3368" s="125"/>
      <c r="BZ3368" s="125"/>
      <c r="CA3368" s="125"/>
      <c r="CB3368" s="125"/>
      <c r="CC3368" s="125"/>
      <c r="CD3368" s="125"/>
      <c r="CE3368" s="125"/>
      <c r="CF3368" s="125"/>
      <c r="CG3368" s="125"/>
      <c r="CH3368" s="125"/>
      <c r="CI3368" s="125"/>
      <c r="CJ3368" s="125"/>
      <c r="CK3368" s="125"/>
      <c r="CL3368" s="125"/>
      <c r="CM3368" s="125"/>
      <c r="CN3368" s="125"/>
      <c r="CO3368" s="125"/>
      <c r="CP3368" s="125"/>
      <c r="CQ3368" s="125"/>
      <c r="CR3368" s="125"/>
      <c r="CS3368" s="125"/>
      <c r="CT3368" s="125"/>
      <c r="CU3368" s="125"/>
      <c r="CV3368" s="125"/>
      <c r="CW3368" s="125"/>
      <c r="CX3368" s="125"/>
      <c r="CY3368" s="125"/>
      <c r="CZ3368" s="125"/>
      <c r="DA3368" s="125"/>
      <c r="DB3368" s="125"/>
      <c r="DC3368" s="125"/>
      <c r="DD3368" s="125"/>
      <c r="DE3368" s="125"/>
      <c r="DF3368" s="125"/>
      <c r="DG3368" s="125"/>
      <c r="DH3368" s="125"/>
    </row>
    <row r="3369" spans="67:112" ht="12.75">
      <c r="BO3369" s="125"/>
      <c r="BP3369" s="125"/>
      <c r="BQ3369" s="125"/>
      <c r="BR3369" s="125"/>
      <c r="BS3369" s="125"/>
      <c r="BT3369" s="125"/>
      <c r="BU3369" s="125"/>
      <c r="BV3369" s="125"/>
      <c r="BW3369" s="125"/>
      <c r="BX3369" s="125"/>
      <c r="BY3369" s="125"/>
      <c r="BZ3369" s="125"/>
      <c r="CA3369" s="125"/>
      <c r="CB3369" s="125"/>
      <c r="CC3369" s="125"/>
      <c r="CD3369" s="125"/>
      <c r="CE3369" s="125"/>
      <c r="CF3369" s="125"/>
      <c r="CG3369" s="125"/>
      <c r="CH3369" s="125"/>
      <c r="CI3369" s="125"/>
      <c r="CJ3369" s="125"/>
      <c r="CK3369" s="125"/>
      <c r="CL3369" s="125"/>
      <c r="CM3369" s="125"/>
      <c r="CN3369" s="125"/>
      <c r="CO3369" s="125"/>
      <c r="CP3369" s="125"/>
      <c r="CQ3369" s="125"/>
      <c r="CR3369" s="125"/>
      <c r="CS3369" s="125"/>
      <c r="CT3369" s="125"/>
      <c r="CU3369" s="125"/>
      <c r="CV3369" s="125"/>
      <c r="CW3369" s="125"/>
      <c r="CX3369" s="125"/>
      <c r="CY3369" s="125"/>
      <c r="CZ3369" s="125"/>
      <c r="DA3369" s="125"/>
      <c r="DB3369" s="125"/>
      <c r="DC3369" s="125"/>
      <c r="DD3369" s="125"/>
      <c r="DE3369" s="125"/>
      <c r="DF3369" s="125"/>
      <c r="DG3369" s="125"/>
      <c r="DH3369" s="125"/>
    </row>
    <row r="3370" spans="67:112" ht="12.75">
      <c r="BO3370" s="125"/>
      <c r="BP3370" s="125"/>
      <c r="BQ3370" s="125"/>
      <c r="BR3370" s="125"/>
      <c r="BS3370" s="125"/>
      <c r="BT3370" s="125"/>
      <c r="BU3370" s="125"/>
      <c r="BV3370" s="125"/>
      <c r="BW3370" s="125"/>
      <c r="BX3370" s="125"/>
      <c r="BY3370" s="125"/>
      <c r="BZ3370" s="125"/>
      <c r="CA3370" s="125"/>
      <c r="CB3370" s="125"/>
      <c r="CC3370" s="125"/>
      <c r="CD3370" s="125"/>
      <c r="CE3370" s="125"/>
      <c r="CF3370" s="125"/>
      <c r="CG3370" s="125"/>
      <c r="CH3370" s="125"/>
      <c r="CI3370" s="125"/>
      <c r="CJ3370" s="125"/>
      <c r="CK3370" s="125"/>
      <c r="CL3370" s="125"/>
      <c r="CM3370" s="125"/>
      <c r="CN3370" s="125"/>
      <c r="CO3370" s="125"/>
      <c r="CP3370" s="125"/>
      <c r="CQ3370" s="125"/>
      <c r="CR3370" s="125"/>
      <c r="CS3370" s="125"/>
      <c r="CT3370" s="125"/>
      <c r="CU3370" s="125"/>
      <c r="CV3370" s="125"/>
      <c r="CW3370" s="125"/>
      <c r="CX3370" s="125"/>
      <c r="CY3370" s="125"/>
      <c r="CZ3370" s="125"/>
      <c r="DA3370" s="125"/>
      <c r="DB3370" s="125"/>
      <c r="DC3370" s="125"/>
      <c r="DD3370" s="125"/>
      <c r="DE3370" s="125"/>
      <c r="DF3370" s="125"/>
      <c r="DG3370" s="125"/>
      <c r="DH3370" s="125"/>
    </row>
    <row r="3371" spans="67:112" ht="12.75">
      <c r="BO3371" s="125"/>
      <c r="BP3371" s="125"/>
      <c r="BQ3371" s="125"/>
      <c r="BR3371" s="125"/>
      <c r="BS3371" s="125"/>
      <c r="BT3371" s="125"/>
      <c r="BU3371" s="125"/>
      <c r="BV3371" s="125"/>
      <c r="BW3371" s="125"/>
      <c r="BX3371" s="125"/>
      <c r="BY3371" s="125"/>
      <c r="BZ3371" s="125"/>
      <c r="CA3371" s="125"/>
      <c r="CB3371" s="125"/>
      <c r="CC3371" s="125"/>
      <c r="CD3371" s="125"/>
      <c r="CE3371" s="125"/>
      <c r="CF3371" s="125"/>
      <c r="CG3371" s="125"/>
      <c r="CH3371" s="125"/>
      <c r="CI3371" s="125"/>
      <c r="CJ3371" s="125"/>
      <c r="CK3371" s="125"/>
      <c r="CL3371" s="125"/>
      <c r="CM3371" s="125"/>
      <c r="CN3371" s="125"/>
      <c r="CO3371" s="125"/>
      <c r="CP3371" s="125"/>
      <c r="CQ3371" s="125"/>
      <c r="CR3371" s="125"/>
      <c r="CS3371" s="125"/>
      <c r="CT3371" s="125"/>
      <c r="CU3371" s="125"/>
      <c r="CV3371" s="125"/>
      <c r="CW3371" s="125"/>
      <c r="CX3371" s="125"/>
      <c r="CY3371" s="125"/>
      <c r="CZ3371" s="125"/>
      <c r="DA3371" s="125"/>
      <c r="DB3371" s="125"/>
      <c r="DC3371" s="125"/>
      <c r="DD3371" s="125"/>
      <c r="DE3371" s="125"/>
      <c r="DF3371" s="125"/>
      <c r="DG3371" s="125"/>
      <c r="DH3371" s="125"/>
    </row>
    <row r="3372" spans="67:112" ht="12.75">
      <c r="BO3372" s="125"/>
      <c r="BP3372" s="125"/>
      <c r="BQ3372" s="125"/>
      <c r="BR3372" s="125"/>
      <c r="BS3372" s="125"/>
      <c r="BT3372" s="125"/>
      <c r="BU3372" s="125"/>
      <c r="BV3372" s="125"/>
      <c r="BW3372" s="125"/>
      <c r="BX3372" s="125"/>
      <c r="BY3372" s="125"/>
      <c r="BZ3372" s="125"/>
      <c r="CA3372" s="125"/>
      <c r="CB3372" s="125"/>
      <c r="CC3372" s="125"/>
      <c r="CD3372" s="125"/>
      <c r="CE3372" s="125"/>
      <c r="CF3372" s="125"/>
      <c r="CG3372" s="125"/>
      <c r="CH3372" s="125"/>
      <c r="CI3372" s="125"/>
      <c r="CJ3372" s="125"/>
      <c r="CK3372" s="125"/>
      <c r="CL3372" s="125"/>
      <c r="CM3372" s="125"/>
      <c r="CN3372" s="125"/>
      <c r="CO3372" s="125"/>
      <c r="CP3372" s="125"/>
      <c r="CQ3372" s="125"/>
      <c r="CR3372" s="125"/>
      <c r="CS3372" s="125"/>
      <c r="CT3372" s="125"/>
      <c r="CU3372" s="125"/>
      <c r="CV3372" s="125"/>
      <c r="CW3372" s="125"/>
      <c r="CX3372" s="125"/>
      <c r="CY3372" s="125"/>
      <c r="CZ3372" s="125"/>
      <c r="DA3372" s="125"/>
      <c r="DB3372" s="125"/>
      <c r="DC3372" s="125"/>
      <c r="DD3372" s="125"/>
      <c r="DE3372" s="125"/>
      <c r="DF3372" s="125"/>
      <c r="DG3372" s="125"/>
      <c r="DH3372" s="125"/>
    </row>
    <row r="3373" spans="67:112" ht="12.75">
      <c r="BO3373" s="125"/>
      <c r="BP3373" s="125"/>
      <c r="BQ3373" s="125"/>
      <c r="BR3373" s="125"/>
      <c r="BS3373" s="125"/>
      <c r="BT3373" s="125"/>
      <c r="BU3373" s="125"/>
      <c r="BV3373" s="125"/>
      <c r="BW3373" s="125"/>
      <c r="BX3373" s="125"/>
      <c r="BY3373" s="125"/>
      <c r="BZ3373" s="125"/>
      <c r="CA3373" s="125"/>
      <c r="CB3373" s="125"/>
      <c r="CC3373" s="125"/>
      <c r="CD3373" s="125"/>
      <c r="CE3373" s="125"/>
      <c r="CF3373" s="125"/>
      <c r="CG3373" s="125"/>
      <c r="CH3373" s="125"/>
      <c r="CI3373" s="125"/>
      <c r="CJ3373" s="125"/>
      <c r="CK3373" s="125"/>
      <c r="CL3373" s="125"/>
      <c r="CM3373" s="125"/>
      <c r="CN3373" s="125"/>
      <c r="CO3373" s="125"/>
      <c r="CP3373" s="125"/>
      <c r="CQ3373" s="125"/>
      <c r="CR3373" s="125"/>
      <c r="CS3373" s="125"/>
      <c r="CT3373" s="125"/>
      <c r="CU3373" s="125"/>
      <c r="CV3373" s="125"/>
      <c r="CW3373" s="125"/>
      <c r="CX3373" s="125"/>
      <c r="CY3373" s="125"/>
      <c r="CZ3373" s="125"/>
      <c r="DA3373" s="125"/>
      <c r="DB3373" s="125"/>
      <c r="DC3373" s="125"/>
      <c r="DD3373" s="125"/>
      <c r="DE3373" s="125"/>
      <c r="DF3373" s="125"/>
      <c r="DG3373" s="125"/>
      <c r="DH3373" s="125"/>
    </row>
    <row r="3374" spans="67:112" ht="12.75">
      <c r="BO3374" s="125"/>
      <c r="BP3374" s="125"/>
      <c r="BQ3374" s="125"/>
      <c r="BR3374" s="125"/>
      <c r="BS3374" s="125"/>
      <c r="BT3374" s="125"/>
      <c r="BU3374" s="125"/>
      <c r="BV3374" s="125"/>
      <c r="BW3374" s="125"/>
      <c r="BX3374" s="125"/>
      <c r="BY3374" s="125"/>
      <c r="BZ3374" s="125"/>
      <c r="CA3374" s="125"/>
      <c r="CB3374" s="125"/>
      <c r="CC3374" s="125"/>
      <c r="CD3374" s="125"/>
      <c r="CE3374" s="125"/>
      <c r="CF3374" s="125"/>
      <c r="CG3374" s="125"/>
      <c r="CH3374" s="125"/>
      <c r="CI3374" s="125"/>
      <c r="CJ3374" s="125"/>
      <c r="CK3374" s="125"/>
      <c r="CL3374" s="125"/>
      <c r="CM3374" s="125"/>
      <c r="CN3374" s="125"/>
      <c r="CO3374" s="125"/>
      <c r="CP3374" s="125"/>
      <c r="CQ3374" s="125"/>
      <c r="CR3374" s="125"/>
      <c r="CS3374" s="125"/>
      <c r="CT3374" s="125"/>
      <c r="CU3374" s="125"/>
      <c r="CV3374" s="125"/>
      <c r="CW3374" s="125"/>
      <c r="CX3374" s="125"/>
      <c r="CY3374" s="125"/>
      <c r="CZ3374" s="125"/>
      <c r="DA3374" s="125"/>
      <c r="DB3374" s="125"/>
      <c r="DC3374" s="125"/>
      <c r="DD3374" s="125"/>
      <c r="DE3374" s="125"/>
      <c r="DF3374" s="125"/>
      <c r="DG3374" s="125"/>
      <c r="DH3374" s="125"/>
    </row>
    <row r="3375" spans="67:112" ht="12.75">
      <c r="BO3375" s="125"/>
      <c r="BP3375" s="125"/>
      <c r="BQ3375" s="125"/>
      <c r="BR3375" s="125"/>
      <c r="BS3375" s="125"/>
      <c r="BT3375" s="125"/>
      <c r="BU3375" s="125"/>
      <c r="BV3375" s="125"/>
      <c r="BW3375" s="125"/>
      <c r="BX3375" s="125"/>
      <c r="BY3375" s="125"/>
      <c r="BZ3375" s="125"/>
      <c r="CA3375" s="125"/>
      <c r="CB3375" s="125"/>
      <c r="CC3375" s="125"/>
      <c r="CD3375" s="125"/>
      <c r="CE3375" s="125"/>
      <c r="CF3375" s="125"/>
      <c r="CG3375" s="125"/>
      <c r="CH3375" s="125"/>
      <c r="CI3375" s="125"/>
      <c r="CJ3375" s="125"/>
      <c r="CK3375" s="125"/>
      <c r="CL3375" s="125"/>
      <c r="CM3375" s="125"/>
      <c r="CN3375" s="125"/>
      <c r="CO3375" s="125"/>
      <c r="CP3375" s="125"/>
      <c r="CQ3375" s="125"/>
      <c r="CR3375" s="125"/>
      <c r="CS3375" s="125"/>
      <c r="CT3375" s="125"/>
      <c r="CU3375" s="125"/>
      <c r="CV3375" s="125"/>
      <c r="CW3375" s="125"/>
      <c r="CX3375" s="125"/>
      <c r="CY3375" s="125"/>
      <c r="CZ3375" s="125"/>
      <c r="DA3375" s="125"/>
      <c r="DB3375" s="125"/>
      <c r="DC3375" s="125"/>
      <c r="DD3375" s="125"/>
      <c r="DE3375" s="125"/>
      <c r="DF3375" s="125"/>
      <c r="DG3375" s="125"/>
      <c r="DH3375" s="125"/>
    </row>
    <row r="3376" spans="67:112" ht="12.75">
      <c r="BO3376" s="125"/>
      <c r="BP3376" s="125"/>
      <c r="BQ3376" s="125"/>
      <c r="BR3376" s="125"/>
      <c r="BS3376" s="125"/>
      <c r="BT3376" s="125"/>
      <c r="BU3376" s="125"/>
      <c r="BV3376" s="125"/>
      <c r="BW3376" s="125"/>
      <c r="BX3376" s="125"/>
      <c r="BY3376" s="125"/>
      <c r="BZ3376" s="125"/>
      <c r="CA3376" s="125"/>
      <c r="CB3376" s="125"/>
      <c r="CC3376" s="125"/>
      <c r="CD3376" s="125"/>
      <c r="CE3376" s="125"/>
      <c r="CF3376" s="125"/>
      <c r="CG3376" s="125"/>
      <c r="CH3376" s="125"/>
      <c r="CI3376" s="125"/>
      <c r="CJ3376" s="125"/>
      <c r="CK3376" s="125"/>
      <c r="CL3376" s="125"/>
      <c r="CM3376" s="125"/>
      <c r="CN3376" s="125"/>
      <c r="CO3376" s="125"/>
      <c r="CP3376" s="125"/>
      <c r="CQ3376" s="125"/>
      <c r="CR3376" s="125"/>
      <c r="CS3376" s="125"/>
      <c r="CT3376" s="125"/>
      <c r="CU3376" s="125"/>
      <c r="CV3376" s="125"/>
      <c r="CW3376" s="125"/>
      <c r="CX3376" s="125"/>
      <c r="CY3376" s="125"/>
      <c r="CZ3376" s="125"/>
      <c r="DA3376" s="125"/>
      <c r="DB3376" s="125"/>
      <c r="DC3376" s="125"/>
      <c r="DD3376" s="125"/>
      <c r="DE3376" s="125"/>
      <c r="DF3376" s="125"/>
      <c r="DG3376" s="125"/>
      <c r="DH3376" s="125"/>
    </row>
    <row r="3377" spans="67:112" ht="12.75">
      <c r="BO3377" s="125"/>
      <c r="BP3377" s="125"/>
      <c r="BQ3377" s="125"/>
      <c r="BR3377" s="125"/>
      <c r="BS3377" s="125"/>
      <c r="BT3377" s="125"/>
      <c r="BU3377" s="125"/>
      <c r="BV3377" s="125"/>
      <c r="BW3377" s="125"/>
      <c r="BX3377" s="125"/>
      <c r="BY3377" s="125"/>
      <c r="BZ3377" s="125"/>
      <c r="CA3377" s="125"/>
      <c r="CB3377" s="125"/>
      <c r="CC3377" s="125"/>
      <c r="CD3377" s="125"/>
      <c r="CE3377" s="125"/>
      <c r="CF3377" s="125"/>
      <c r="CG3377" s="125"/>
      <c r="CH3377" s="125"/>
      <c r="CI3377" s="125"/>
      <c r="CJ3377" s="125"/>
      <c r="CK3377" s="125"/>
      <c r="CL3377" s="125"/>
      <c r="CM3377" s="125"/>
      <c r="CN3377" s="125"/>
      <c r="CO3377" s="125"/>
      <c r="CP3377" s="125"/>
      <c r="CQ3377" s="125"/>
      <c r="CR3377" s="125"/>
      <c r="CS3377" s="125"/>
      <c r="CT3377" s="125"/>
      <c r="CU3377" s="125"/>
      <c r="CV3377" s="125"/>
      <c r="CW3377" s="125"/>
      <c r="CX3377" s="125"/>
      <c r="CY3377" s="125"/>
      <c r="CZ3377" s="125"/>
      <c r="DA3377" s="125"/>
      <c r="DB3377" s="125"/>
      <c r="DC3377" s="125"/>
      <c r="DD3377" s="125"/>
      <c r="DE3377" s="125"/>
      <c r="DF3377" s="125"/>
      <c r="DG3377" s="125"/>
      <c r="DH3377" s="125"/>
    </row>
    <row r="3378" spans="67:112" ht="12.75">
      <c r="BO3378" s="125"/>
      <c r="BP3378" s="125"/>
      <c r="BQ3378" s="125"/>
      <c r="BR3378" s="125"/>
      <c r="BS3378" s="125"/>
      <c r="BT3378" s="125"/>
      <c r="BU3378" s="125"/>
      <c r="BV3378" s="125"/>
      <c r="BW3378" s="125"/>
      <c r="BX3378" s="125"/>
      <c r="BY3378" s="125"/>
      <c r="BZ3378" s="125"/>
      <c r="CA3378" s="125"/>
      <c r="CB3378" s="125"/>
      <c r="CC3378" s="125"/>
      <c r="CD3378" s="125"/>
      <c r="CE3378" s="125"/>
      <c r="CF3378" s="125"/>
      <c r="CG3378" s="125"/>
      <c r="CH3378" s="125"/>
      <c r="CI3378" s="125"/>
      <c r="CJ3378" s="125"/>
      <c r="CK3378" s="125"/>
      <c r="CL3378" s="125"/>
      <c r="CM3378" s="125"/>
      <c r="CN3378" s="125"/>
      <c r="CO3378" s="125"/>
      <c r="CP3378" s="125"/>
      <c r="CQ3378" s="125"/>
      <c r="CR3378" s="125"/>
      <c r="CS3378" s="125"/>
      <c r="CT3378" s="125"/>
      <c r="CU3378" s="125"/>
      <c r="CV3378" s="125"/>
      <c r="CW3378" s="125"/>
      <c r="CX3378" s="125"/>
      <c r="CY3378" s="125"/>
      <c r="CZ3378" s="125"/>
      <c r="DA3378" s="125"/>
      <c r="DB3378" s="125"/>
      <c r="DC3378" s="125"/>
      <c r="DD3378" s="125"/>
      <c r="DE3378" s="125"/>
      <c r="DF3378" s="125"/>
      <c r="DG3378" s="125"/>
      <c r="DH3378" s="125"/>
    </row>
    <row r="3379" spans="67:112" ht="12.75">
      <c r="BO3379" s="125"/>
      <c r="BP3379" s="125"/>
      <c r="BQ3379" s="125"/>
      <c r="BR3379" s="125"/>
      <c r="BS3379" s="125"/>
      <c r="BT3379" s="125"/>
      <c r="BU3379" s="125"/>
      <c r="BV3379" s="125"/>
      <c r="BW3379" s="125"/>
      <c r="BX3379" s="125"/>
      <c r="BY3379" s="125"/>
      <c r="BZ3379" s="125"/>
      <c r="CA3379" s="125"/>
      <c r="CB3379" s="125"/>
      <c r="CC3379" s="125"/>
      <c r="CD3379" s="125"/>
      <c r="CE3379" s="125"/>
      <c r="CF3379" s="125"/>
      <c r="CG3379" s="125"/>
      <c r="CH3379" s="125"/>
      <c r="CI3379" s="125"/>
      <c r="CJ3379" s="125"/>
      <c r="CK3379" s="125"/>
      <c r="CL3379" s="125"/>
      <c r="CM3379" s="125"/>
      <c r="CN3379" s="125"/>
      <c r="CO3379" s="125"/>
      <c r="CP3379" s="125"/>
      <c r="CQ3379" s="125"/>
      <c r="CR3379" s="125"/>
      <c r="CS3379" s="125"/>
      <c r="CT3379" s="125"/>
      <c r="CU3379" s="125"/>
      <c r="CV3379" s="125"/>
      <c r="CW3379" s="125"/>
      <c r="CX3379" s="125"/>
      <c r="CY3379" s="125"/>
      <c r="CZ3379" s="125"/>
      <c r="DA3379" s="125"/>
      <c r="DB3379" s="125"/>
      <c r="DC3379" s="125"/>
      <c r="DD3379" s="125"/>
      <c r="DE3379" s="125"/>
      <c r="DF3379" s="125"/>
      <c r="DG3379" s="125"/>
      <c r="DH3379" s="125"/>
    </row>
    <row r="3380" spans="67:112" ht="12.75">
      <c r="BO3380" s="125"/>
      <c r="BP3380" s="125"/>
      <c r="BQ3380" s="125"/>
      <c r="BR3380" s="125"/>
      <c r="BS3380" s="125"/>
      <c r="BT3380" s="125"/>
      <c r="BU3380" s="125"/>
      <c r="BV3380" s="125"/>
      <c r="BW3380" s="125"/>
      <c r="BX3380" s="125"/>
      <c r="BY3380" s="125"/>
      <c r="BZ3380" s="125"/>
      <c r="CA3380" s="125"/>
      <c r="CB3380" s="125"/>
      <c r="CC3380" s="125"/>
      <c r="CD3380" s="125"/>
      <c r="CE3380" s="125"/>
      <c r="CF3380" s="125"/>
      <c r="CG3380" s="125"/>
      <c r="CH3380" s="125"/>
      <c r="CI3380" s="125"/>
      <c r="CJ3380" s="125"/>
      <c r="CK3380" s="125"/>
      <c r="CL3380" s="125"/>
      <c r="CM3380" s="125"/>
      <c r="CN3380" s="125"/>
      <c r="CO3380" s="125"/>
      <c r="CP3380" s="125"/>
      <c r="CQ3380" s="125"/>
      <c r="CR3380" s="125"/>
      <c r="CS3380" s="125"/>
      <c r="CT3380" s="125"/>
      <c r="CU3380" s="125"/>
      <c r="CV3380" s="125"/>
      <c r="CW3380" s="125"/>
      <c r="CX3380" s="125"/>
      <c r="CY3380" s="125"/>
      <c r="CZ3380" s="125"/>
      <c r="DA3380" s="125"/>
      <c r="DB3380" s="125"/>
      <c r="DC3380" s="125"/>
      <c r="DD3380" s="125"/>
      <c r="DE3380" s="125"/>
      <c r="DF3380" s="125"/>
      <c r="DG3380" s="125"/>
      <c r="DH3380" s="125"/>
    </row>
    <row r="3381" spans="67:112" ht="12.75">
      <c r="BO3381" s="125"/>
      <c r="BP3381" s="125"/>
      <c r="BQ3381" s="125"/>
      <c r="BR3381" s="125"/>
      <c r="BS3381" s="125"/>
      <c r="BT3381" s="125"/>
      <c r="BU3381" s="125"/>
      <c r="BV3381" s="125"/>
      <c r="BW3381" s="125"/>
      <c r="BX3381" s="125"/>
      <c r="BY3381" s="125"/>
      <c r="BZ3381" s="125"/>
      <c r="CA3381" s="125"/>
      <c r="CB3381" s="125"/>
      <c r="CC3381" s="125"/>
      <c r="CD3381" s="125"/>
      <c r="CE3381" s="125"/>
      <c r="CF3381" s="125"/>
      <c r="CG3381" s="125"/>
      <c r="CH3381" s="125"/>
      <c r="CI3381" s="125"/>
      <c r="CJ3381" s="125"/>
      <c r="CK3381" s="125"/>
      <c r="CL3381" s="125"/>
      <c r="CM3381" s="125"/>
      <c r="CN3381" s="125"/>
      <c r="CO3381" s="125"/>
      <c r="CP3381" s="125"/>
      <c r="CQ3381" s="125"/>
      <c r="CR3381" s="125"/>
      <c r="CS3381" s="125"/>
      <c r="CT3381" s="125"/>
      <c r="CU3381" s="125"/>
      <c r="CV3381" s="125"/>
      <c r="CW3381" s="125"/>
      <c r="CX3381" s="125"/>
      <c r="CY3381" s="125"/>
      <c r="CZ3381" s="125"/>
      <c r="DA3381" s="125"/>
      <c r="DB3381" s="125"/>
      <c r="DC3381" s="125"/>
      <c r="DD3381" s="125"/>
      <c r="DE3381" s="125"/>
      <c r="DF3381" s="125"/>
      <c r="DG3381" s="125"/>
      <c r="DH3381" s="125"/>
    </row>
    <row r="3382" spans="67:112" ht="12.75">
      <c r="BO3382" s="125"/>
      <c r="BP3382" s="125"/>
      <c r="BQ3382" s="125"/>
      <c r="BR3382" s="125"/>
      <c r="BS3382" s="125"/>
      <c r="BT3382" s="125"/>
      <c r="BU3382" s="125"/>
      <c r="BV3382" s="125"/>
      <c r="BW3382" s="125"/>
      <c r="BX3382" s="125"/>
      <c r="BY3382" s="125"/>
      <c r="BZ3382" s="125"/>
      <c r="CA3382" s="125"/>
      <c r="CB3382" s="125"/>
      <c r="CC3382" s="125"/>
      <c r="CD3382" s="125"/>
      <c r="CE3382" s="125"/>
      <c r="CF3382" s="125"/>
      <c r="CG3382" s="125"/>
      <c r="CH3382" s="125"/>
      <c r="CI3382" s="125"/>
      <c r="CJ3382" s="125"/>
      <c r="CK3382" s="125"/>
      <c r="CL3382" s="125"/>
      <c r="CM3382" s="125"/>
      <c r="CN3382" s="125"/>
      <c r="CO3382" s="125"/>
      <c r="CP3382" s="125"/>
      <c r="CQ3382" s="125"/>
      <c r="CR3382" s="125"/>
      <c r="CS3382" s="125"/>
      <c r="CT3382" s="125"/>
      <c r="CU3382" s="125"/>
      <c r="CV3382" s="125"/>
      <c r="CW3382" s="125"/>
      <c r="CX3382" s="125"/>
      <c r="CY3382" s="125"/>
      <c r="CZ3382" s="125"/>
      <c r="DA3382" s="125"/>
      <c r="DB3382" s="125"/>
      <c r="DC3382" s="125"/>
      <c r="DD3382" s="125"/>
      <c r="DE3382" s="125"/>
      <c r="DF3382" s="125"/>
      <c r="DG3382" s="125"/>
      <c r="DH3382" s="125"/>
    </row>
    <row r="3383" spans="67:112" ht="12.75">
      <c r="BO3383" s="125"/>
      <c r="BP3383" s="125"/>
      <c r="BQ3383" s="125"/>
      <c r="BR3383" s="125"/>
      <c r="BS3383" s="125"/>
      <c r="BT3383" s="125"/>
      <c r="BU3383" s="125"/>
      <c r="BV3383" s="125"/>
      <c r="BW3383" s="125"/>
      <c r="BX3383" s="125"/>
      <c r="BY3383" s="125"/>
      <c r="BZ3383" s="125"/>
      <c r="CA3383" s="125"/>
      <c r="CB3383" s="125"/>
      <c r="CC3383" s="125"/>
      <c r="CD3383" s="125"/>
      <c r="CE3383" s="125"/>
      <c r="CF3383" s="125"/>
      <c r="CG3383" s="125"/>
      <c r="CH3383" s="125"/>
      <c r="CI3383" s="125"/>
      <c r="CJ3383" s="125"/>
      <c r="CK3383" s="125"/>
      <c r="CL3383" s="125"/>
      <c r="CM3383" s="125"/>
      <c r="CN3383" s="125"/>
      <c r="CO3383" s="125"/>
      <c r="CP3383" s="125"/>
      <c r="CQ3383" s="125"/>
      <c r="CR3383" s="125"/>
      <c r="CS3383" s="125"/>
      <c r="CT3383" s="125"/>
      <c r="CU3383" s="125"/>
      <c r="CV3383" s="125"/>
      <c r="CW3383" s="125"/>
      <c r="CX3383" s="125"/>
      <c r="CY3383" s="125"/>
      <c r="CZ3383" s="125"/>
      <c r="DA3383" s="125"/>
      <c r="DB3383" s="125"/>
      <c r="DC3383" s="125"/>
      <c r="DD3383" s="125"/>
      <c r="DE3383" s="125"/>
      <c r="DF3383" s="125"/>
      <c r="DG3383" s="125"/>
      <c r="DH3383" s="125"/>
    </row>
    <row r="3384" spans="67:112" ht="12.75">
      <c r="BO3384" s="125"/>
      <c r="BP3384" s="125"/>
      <c r="BQ3384" s="125"/>
      <c r="BR3384" s="125"/>
      <c r="BS3384" s="125"/>
      <c r="BT3384" s="125"/>
      <c r="BU3384" s="125"/>
      <c r="BV3384" s="125"/>
      <c r="BW3384" s="125"/>
      <c r="BX3384" s="125"/>
      <c r="BY3384" s="125"/>
      <c r="BZ3384" s="125"/>
      <c r="CA3384" s="125"/>
      <c r="CB3384" s="125"/>
      <c r="CC3384" s="125"/>
      <c r="CD3384" s="125"/>
      <c r="CE3384" s="125"/>
      <c r="CF3384" s="125"/>
      <c r="CG3384" s="125"/>
      <c r="CH3384" s="125"/>
      <c r="CI3384" s="125"/>
      <c r="CJ3384" s="125"/>
      <c r="CK3384" s="125"/>
      <c r="CL3384" s="125"/>
      <c r="CM3384" s="125"/>
      <c r="CN3384" s="125"/>
      <c r="CO3384" s="125"/>
      <c r="CP3384" s="125"/>
      <c r="CQ3384" s="125"/>
      <c r="CR3384" s="125"/>
      <c r="CS3384" s="125"/>
      <c r="CT3384" s="125"/>
      <c r="CU3384" s="125"/>
      <c r="CV3384" s="125"/>
      <c r="CW3384" s="125"/>
      <c r="CX3384" s="125"/>
      <c r="CY3384" s="125"/>
      <c r="CZ3384" s="125"/>
      <c r="DA3384" s="125"/>
      <c r="DB3384" s="125"/>
      <c r="DC3384" s="125"/>
      <c r="DD3384" s="125"/>
      <c r="DE3384" s="125"/>
      <c r="DF3384" s="125"/>
      <c r="DG3384" s="125"/>
      <c r="DH3384" s="125"/>
    </row>
    <row r="3385" spans="67:112" ht="12.75">
      <c r="BO3385" s="125"/>
      <c r="BP3385" s="125"/>
      <c r="BQ3385" s="125"/>
      <c r="BR3385" s="125"/>
      <c r="BS3385" s="125"/>
      <c r="BT3385" s="125"/>
      <c r="BU3385" s="125"/>
      <c r="BV3385" s="125"/>
      <c r="BW3385" s="125"/>
      <c r="BX3385" s="125"/>
      <c r="BY3385" s="125"/>
      <c r="BZ3385" s="125"/>
      <c r="CA3385" s="125"/>
      <c r="CB3385" s="125"/>
      <c r="CC3385" s="125"/>
      <c r="CD3385" s="125"/>
      <c r="CE3385" s="125"/>
      <c r="CF3385" s="125"/>
      <c r="CG3385" s="125"/>
      <c r="CH3385" s="125"/>
      <c r="CI3385" s="125"/>
      <c r="CJ3385" s="125"/>
      <c r="CK3385" s="125"/>
      <c r="CL3385" s="125"/>
      <c r="CM3385" s="125"/>
      <c r="CN3385" s="125"/>
      <c r="CO3385" s="125"/>
      <c r="CP3385" s="125"/>
      <c r="CQ3385" s="125"/>
      <c r="CR3385" s="125"/>
      <c r="CS3385" s="125"/>
      <c r="CT3385" s="125"/>
      <c r="CU3385" s="125"/>
      <c r="CV3385" s="125"/>
      <c r="CW3385" s="125"/>
      <c r="CX3385" s="125"/>
      <c r="CY3385" s="125"/>
      <c r="CZ3385" s="125"/>
      <c r="DA3385" s="125"/>
      <c r="DB3385" s="125"/>
      <c r="DC3385" s="125"/>
      <c r="DD3385" s="125"/>
      <c r="DE3385" s="125"/>
      <c r="DF3385" s="125"/>
      <c r="DG3385" s="125"/>
      <c r="DH3385" s="125"/>
    </row>
    <row r="3386" spans="67:112" ht="12.75">
      <c r="BO3386" s="125"/>
      <c r="BP3386" s="125"/>
      <c r="BQ3386" s="125"/>
      <c r="BR3386" s="125"/>
      <c r="BS3386" s="125"/>
      <c r="BT3386" s="125"/>
      <c r="BU3386" s="125"/>
      <c r="BV3386" s="125"/>
      <c r="BW3386" s="125"/>
      <c r="BX3386" s="125"/>
      <c r="BY3386" s="125"/>
      <c r="BZ3386" s="125"/>
      <c r="CA3386" s="125"/>
      <c r="CB3386" s="125"/>
      <c r="CC3386" s="125"/>
      <c r="CD3386" s="125"/>
      <c r="CE3386" s="125"/>
      <c r="CF3386" s="125"/>
      <c r="CG3386" s="125"/>
      <c r="CH3386" s="125"/>
      <c r="CI3386" s="125"/>
      <c r="CJ3386" s="125"/>
      <c r="CK3386" s="125"/>
      <c r="CL3386" s="125"/>
      <c r="CM3386" s="125"/>
      <c r="CN3386" s="125"/>
      <c r="CO3386" s="125"/>
      <c r="CP3386" s="125"/>
      <c r="CQ3386" s="125"/>
      <c r="CR3386" s="125"/>
      <c r="CS3386" s="125"/>
      <c r="CT3386" s="125"/>
      <c r="CU3386" s="125"/>
      <c r="CV3386" s="125"/>
      <c r="CW3386" s="125"/>
      <c r="CX3386" s="125"/>
      <c r="CY3386" s="125"/>
      <c r="CZ3386" s="125"/>
      <c r="DA3386" s="125"/>
      <c r="DB3386" s="125"/>
      <c r="DC3386" s="125"/>
      <c r="DD3386" s="125"/>
      <c r="DE3386" s="125"/>
      <c r="DF3386" s="125"/>
      <c r="DG3386" s="125"/>
      <c r="DH3386" s="125"/>
    </row>
    <row r="3387" spans="67:112" ht="12.75">
      <c r="BO3387" s="125"/>
      <c r="BP3387" s="125"/>
      <c r="BQ3387" s="125"/>
      <c r="BR3387" s="125"/>
      <c r="BS3387" s="125"/>
      <c r="BT3387" s="125"/>
      <c r="BU3387" s="125"/>
      <c r="BV3387" s="125"/>
      <c r="BW3387" s="125"/>
      <c r="BX3387" s="125"/>
      <c r="BY3387" s="125"/>
      <c r="BZ3387" s="125"/>
      <c r="CA3387" s="125"/>
      <c r="CB3387" s="125"/>
      <c r="CC3387" s="125"/>
      <c r="CD3387" s="125"/>
      <c r="CE3387" s="125"/>
      <c r="CF3387" s="125"/>
      <c r="CG3387" s="125"/>
      <c r="CH3387" s="125"/>
      <c r="CI3387" s="125"/>
      <c r="CJ3387" s="125"/>
      <c r="CK3387" s="125"/>
      <c r="CL3387" s="125"/>
      <c r="CM3387" s="125"/>
      <c r="CN3387" s="125"/>
      <c r="CO3387" s="125"/>
      <c r="CP3387" s="125"/>
      <c r="CQ3387" s="125"/>
      <c r="CR3387" s="125"/>
      <c r="CS3387" s="125"/>
      <c r="CT3387" s="125"/>
      <c r="CU3387" s="125"/>
      <c r="CV3387" s="125"/>
      <c r="CW3387" s="125"/>
      <c r="CX3387" s="125"/>
      <c r="CY3387" s="125"/>
      <c r="CZ3387" s="125"/>
      <c r="DA3387" s="125"/>
      <c r="DB3387" s="125"/>
      <c r="DC3387" s="125"/>
      <c r="DD3387" s="125"/>
      <c r="DE3387" s="125"/>
      <c r="DF3387" s="125"/>
      <c r="DG3387" s="125"/>
      <c r="DH3387" s="125"/>
    </row>
    <row r="3388" spans="67:112" ht="12.75">
      <c r="BO3388" s="125"/>
      <c r="BP3388" s="125"/>
      <c r="BQ3388" s="125"/>
      <c r="BR3388" s="125"/>
      <c r="BS3388" s="125"/>
      <c r="BT3388" s="125"/>
      <c r="BU3388" s="125"/>
      <c r="BV3388" s="125"/>
      <c r="BW3388" s="125"/>
      <c r="BX3388" s="125"/>
      <c r="BY3388" s="125"/>
      <c r="BZ3388" s="125"/>
      <c r="CA3388" s="125"/>
      <c r="CB3388" s="125"/>
      <c r="CC3388" s="125"/>
      <c r="CD3388" s="125"/>
      <c r="CE3388" s="125"/>
      <c r="CF3388" s="125"/>
      <c r="CG3388" s="125"/>
      <c r="CH3388" s="125"/>
      <c r="CI3388" s="125"/>
      <c r="CJ3388" s="125"/>
      <c r="CK3388" s="125"/>
      <c r="CL3388" s="125"/>
      <c r="CM3388" s="125"/>
      <c r="CN3388" s="125"/>
      <c r="CO3388" s="125"/>
      <c r="CP3388" s="125"/>
      <c r="CQ3388" s="125"/>
      <c r="CR3388" s="125"/>
      <c r="CS3388" s="125"/>
      <c r="CT3388" s="125"/>
      <c r="CU3388" s="125"/>
      <c r="CV3388" s="125"/>
      <c r="CW3388" s="125"/>
      <c r="CX3388" s="125"/>
      <c r="CY3388" s="125"/>
      <c r="CZ3388" s="125"/>
      <c r="DA3388" s="125"/>
      <c r="DB3388" s="125"/>
      <c r="DC3388" s="125"/>
      <c r="DD3388" s="125"/>
      <c r="DE3388" s="125"/>
      <c r="DF3388" s="125"/>
      <c r="DG3388" s="125"/>
      <c r="DH3388" s="125"/>
    </row>
    <row r="3389" spans="67:112" ht="12.75">
      <c r="BO3389" s="125"/>
      <c r="BP3389" s="125"/>
      <c r="BQ3389" s="125"/>
      <c r="BR3389" s="125"/>
      <c r="BS3389" s="125"/>
      <c r="BT3389" s="125"/>
      <c r="BU3389" s="125"/>
      <c r="BV3389" s="125"/>
      <c r="BW3389" s="125"/>
      <c r="BX3389" s="125"/>
      <c r="BY3389" s="125"/>
      <c r="BZ3389" s="125"/>
      <c r="CA3389" s="125"/>
      <c r="CB3389" s="125"/>
      <c r="CC3389" s="125"/>
      <c r="CD3389" s="125"/>
      <c r="CE3389" s="125"/>
      <c r="CF3389" s="125"/>
      <c r="CG3389" s="125"/>
      <c r="CH3389" s="125"/>
      <c r="CI3389" s="125"/>
      <c r="CJ3389" s="125"/>
      <c r="CK3389" s="125"/>
      <c r="CL3389" s="125"/>
      <c r="CM3389" s="125"/>
      <c r="CN3389" s="125"/>
      <c r="CO3389" s="125"/>
      <c r="CP3389" s="125"/>
      <c r="CQ3389" s="125"/>
      <c r="CR3389" s="125"/>
      <c r="CS3389" s="125"/>
      <c r="CT3389" s="125"/>
      <c r="CU3389" s="125"/>
      <c r="CV3389" s="125"/>
      <c r="CW3389" s="125"/>
      <c r="CX3389" s="125"/>
      <c r="CY3389" s="125"/>
      <c r="CZ3389" s="125"/>
      <c r="DA3389" s="125"/>
      <c r="DB3389" s="125"/>
      <c r="DC3389" s="125"/>
      <c r="DD3389" s="125"/>
      <c r="DE3389" s="125"/>
      <c r="DF3389" s="125"/>
      <c r="DG3389" s="125"/>
      <c r="DH3389" s="125"/>
    </row>
    <row r="3390" spans="67:112" ht="12.75">
      <c r="BO3390" s="125"/>
      <c r="BP3390" s="125"/>
      <c r="BQ3390" s="125"/>
      <c r="BR3390" s="125"/>
      <c r="BS3390" s="125"/>
      <c r="BT3390" s="125"/>
      <c r="BU3390" s="125"/>
      <c r="BV3390" s="125"/>
      <c r="BW3390" s="125"/>
      <c r="BX3390" s="125"/>
      <c r="BY3390" s="125"/>
      <c r="BZ3390" s="125"/>
      <c r="CA3390" s="125"/>
      <c r="CB3390" s="125"/>
      <c r="CC3390" s="125"/>
      <c r="CD3390" s="125"/>
      <c r="CE3390" s="125"/>
      <c r="CF3390" s="125"/>
      <c r="CG3390" s="125"/>
      <c r="CH3390" s="125"/>
      <c r="CI3390" s="125"/>
      <c r="CJ3390" s="125"/>
      <c r="CK3390" s="125"/>
      <c r="CL3390" s="125"/>
      <c r="CM3390" s="125"/>
      <c r="CN3390" s="125"/>
      <c r="CO3390" s="125"/>
      <c r="CP3390" s="125"/>
      <c r="CQ3390" s="125"/>
      <c r="CR3390" s="125"/>
      <c r="CS3390" s="125"/>
      <c r="CT3390" s="125"/>
      <c r="CU3390" s="125"/>
      <c r="CV3390" s="125"/>
      <c r="CW3390" s="125"/>
      <c r="CX3390" s="125"/>
      <c r="CY3390" s="125"/>
      <c r="CZ3390" s="125"/>
      <c r="DA3390" s="125"/>
      <c r="DB3390" s="125"/>
      <c r="DC3390" s="125"/>
      <c r="DD3390" s="125"/>
      <c r="DE3390" s="125"/>
      <c r="DF3390" s="125"/>
      <c r="DG3390" s="125"/>
      <c r="DH3390" s="125"/>
    </row>
    <row r="3391" spans="67:112" ht="12.75">
      <c r="BO3391" s="125"/>
      <c r="BP3391" s="125"/>
      <c r="BQ3391" s="125"/>
      <c r="BR3391" s="125"/>
      <c r="BS3391" s="125"/>
      <c r="BT3391" s="125"/>
      <c r="BU3391" s="125"/>
      <c r="BV3391" s="125"/>
      <c r="BW3391" s="125"/>
      <c r="BX3391" s="125"/>
      <c r="BY3391" s="125"/>
      <c r="BZ3391" s="125"/>
      <c r="CA3391" s="125"/>
      <c r="CB3391" s="125"/>
      <c r="CC3391" s="125"/>
      <c r="CD3391" s="125"/>
      <c r="CE3391" s="125"/>
      <c r="CF3391" s="125"/>
      <c r="CG3391" s="125"/>
      <c r="CH3391" s="125"/>
      <c r="CI3391" s="125"/>
      <c r="CJ3391" s="125"/>
      <c r="CK3391" s="125"/>
      <c r="CL3391" s="125"/>
      <c r="CM3391" s="125"/>
      <c r="CN3391" s="125"/>
      <c r="CO3391" s="125"/>
      <c r="CP3391" s="125"/>
      <c r="CQ3391" s="125"/>
      <c r="CR3391" s="125"/>
      <c r="CS3391" s="125"/>
      <c r="CT3391" s="125"/>
      <c r="CU3391" s="125"/>
      <c r="CV3391" s="125"/>
      <c r="CW3391" s="125"/>
      <c r="CX3391" s="125"/>
      <c r="CY3391" s="125"/>
      <c r="CZ3391" s="125"/>
      <c r="DA3391" s="125"/>
      <c r="DB3391" s="125"/>
      <c r="DC3391" s="125"/>
      <c r="DD3391" s="125"/>
      <c r="DE3391" s="125"/>
      <c r="DF3391" s="125"/>
      <c r="DG3391" s="125"/>
      <c r="DH3391" s="125"/>
    </row>
    <row r="3392" spans="67:112" ht="12.75">
      <c r="BO3392" s="125"/>
      <c r="BP3392" s="125"/>
      <c r="BQ3392" s="125"/>
      <c r="BR3392" s="125"/>
      <c r="BS3392" s="125"/>
      <c r="BT3392" s="125"/>
      <c r="BU3392" s="125"/>
      <c r="BV3392" s="125"/>
      <c r="BW3392" s="125"/>
      <c r="BX3392" s="125"/>
      <c r="BY3392" s="125"/>
      <c r="BZ3392" s="125"/>
      <c r="CA3392" s="125"/>
      <c r="CB3392" s="125"/>
      <c r="CC3392" s="125"/>
      <c r="CD3392" s="125"/>
      <c r="CE3392" s="125"/>
      <c r="CF3392" s="125"/>
      <c r="CG3392" s="125"/>
      <c r="CH3392" s="125"/>
      <c r="CI3392" s="125"/>
      <c r="CJ3392" s="125"/>
      <c r="CK3392" s="125"/>
      <c r="CL3392" s="125"/>
      <c r="CM3392" s="125"/>
      <c r="CN3392" s="125"/>
      <c r="CO3392" s="125"/>
      <c r="CP3392" s="125"/>
      <c r="CQ3392" s="125"/>
      <c r="CR3392" s="125"/>
      <c r="CS3392" s="125"/>
      <c r="CT3392" s="125"/>
      <c r="CU3392" s="125"/>
      <c r="CV3392" s="125"/>
      <c r="CW3392" s="125"/>
      <c r="CX3392" s="125"/>
      <c r="CY3392" s="125"/>
      <c r="CZ3392" s="125"/>
      <c r="DA3392" s="125"/>
      <c r="DB3392" s="125"/>
      <c r="DC3392" s="125"/>
      <c r="DD3392" s="125"/>
      <c r="DE3392" s="125"/>
      <c r="DF3392" s="125"/>
      <c r="DG3392" s="125"/>
      <c r="DH3392" s="125"/>
    </row>
    <row r="3393" spans="67:112" ht="12.75">
      <c r="BO3393" s="125"/>
      <c r="BP3393" s="125"/>
      <c r="BQ3393" s="125"/>
      <c r="BR3393" s="125"/>
      <c r="BS3393" s="125"/>
      <c r="BT3393" s="125"/>
      <c r="BU3393" s="125"/>
      <c r="BV3393" s="125"/>
      <c r="BW3393" s="125"/>
      <c r="BX3393" s="125"/>
      <c r="BY3393" s="125"/>
      <c r="BZ3393" s="125"/>
      <c r="CA3393" s="125"/>
      <c r="CB3393" s="125"/>
      <c r="CC3393" s="125"/>
      <c r="CD3393" s="125"/>
      <c r="CE3393" s="125"/>
      <c r="CF3393" s="125"/>
      <c r="CG3393" s="125"/>
      <c r="CH3393" s="125"/>
      <c r="CI3393" s="125"/>
      <c r="CJ3393" s="125"/>
      <c r="CK3393" s="125"/>
      <c r="CL3393" s="125"/>
      <c r="CM3393" s="125"/>
      <c r="CN3393" s="125"/>
      <c r="CO3393" s="125"/>
      <c r="CP3393" s="125"/>
      <c r="CQ3393" s="125"/>
      <c r="CR3393" s="125"/>
      <c r="CS3393" s="125"/>
      <c r="CT3393" s="125"/>
      <c r="CU3393" s="125"/>
      <c r="CV3393" s="125"/>
      <c r="CW3393" s="125"/>
      <c r="CX3393" s="125"/>
      <c r="CY3393" s="125"/>
      <c r="CZ3393" s="125"/>
      <c r="DA3393" s="125"/>
      <c r="DB3393" s="125"/>
      <c r="DC3393" s="125"/>
      <c r="DD3393" s="125"/>
      <c r="DE3393" s="125"/>
      <c r="DF3393" s="125"/>
      <c r="DG3393" s="125"/>
      <c r="DH3393" s="125"/>
    </row>
    <row r="3394" spans="67:112" ht="12.75">
      <c r="BO3394" s="125"/>
      <c r="BP3394" s="125"/>
      <c r="BQ3394" s="125"/>
      <c r="BR3394" s="125"/>
      <c r="BS3394" s="125"/>
      <c r="BT3394" s="125"/>
      <c r="BU3394" s="125"/>
      <c r="BV3394" s="125"/>
      <c r="BW3394" s="125"/>
      <c r="BX3394" s="125"/>
      <c r="BY3394" s="125"/>
      <c r="BZ3394" s="125"/>
      <c r="CA3394" s="125"/>
      <c r="CB3394" s="125"/>
      <c r="CC3394" s="125"/>
      <c r="CD3394" s="125"/>
      <c r="CE3394" s="125"/>
      <c r="CF3394" s="125"/>
      <c r="CG3394" s="125"/>
      <c r="CH3394" s="125"/>
      <c r="CI3394" s="125"/>
      <c r="CJ3394" s="125"/>
      <c r="CK3394" s="125"/>
      <c r="CL3394" s="125"/>
      <c r="CM3394" s="125"/>
      <c r="CN3394" s="125"/>
      <c r="CO3394" s="125"/>
      <c r="CP3394" s="125"/>
      <c r="CQ3394" s="125"/>
      <c r="CR3394" s="125"/>
      <c r="CS3394" s="125"/>
      <c r="CT3394" s="125"/>
      <c r="CU3394" s="125"/>
      <c r="CV3394" s="125"/>
      <c r="CW3394" s="125"/>
      <c r="CX3394" s="125"/>
      <c r="CY3394" s="125"/>
      <c r="CZ3394" s="125"/>
      <c r="DA3394" s="125"/>
      <c r="DB3394" s="125"/>
      <c r="DC3394" s="125"/>
      <c r="DD3394" s="125"/>
      <c r="DE3394" s="125"/>
      <c r="DF3394" s="125"/>
      <c r="DG3394" s="125"/>
      <c r="DH3394" s="125"/>
    </row>
    <row r="3395" spans="67:112" ht="12.75">
      <c r="BO3395" s="125"/>
      <c r="BP3395" s="125"/>
      <c r="BQ3395" s="125"/>
      <c r="BR3395" s="125"/>
      <c r="BS3395" s="125"/>
      <c r="BT3395" s="125"/>
      <c r="BU3395" s="125"/>
      <c r="BV3395" s="125"/>
      <c r="BW3395" s="125"/>
      <c r="BX3395" s="125"/>
      <c r="BY3395" s="125"/>
      <c r="BZ3395" s="125"/>
      <c r="CA3395" s="125"/>
      <c r="CB3395" s="125"/>
      <c r="CC3395" s="125"/>
      <c r="CD3395" s="125"/>
      <c r="CE3395" s="125"/>
      <c r="CF3395" s="125"/>
      <c r="CG3395" s="125"/>
      <c r="CH3395" s="125"/>
      <c r="CI3395" s="125"/>
      <c r="CJ3395" s="125"/>
      <c r="CK3395" s="125"/>
      <c r="CL3395" s="125"/>
      <c r="CM3395" s="125"/>
      <c r="CN3395" s="125"/>
      <c r="CO3395" s="125"/>
      <c r="CP3395" s="125"/>
      <c r="CQ3395" s="125"/>
      <c r="CR3395" s="125"/>
      <c r="CS3395" s="125"/>
      <c r="CT3395" s="125"/>
      <c r="CU3395" s="125"/>
      <c r="CV3395" s="125"/>
      <c r="CW3395" s="125"/>
      <c r="CX3395" s="125"/>
      <c r="CY3395" s="125"/>
      <c r="CZ3395" s="125"/>
      <c r="DA3395" s="125"/>
      <c r="DB3395" s="125"/>
      <c r="DC3395" s="125"/>
      <c r="DD3395" s="125"/>
      <c r="DE3395" s="125"/>
      <c r="DF3395" s="125"/>
      <c r="DG3395" s="125"/>
      <c r="DH3395" s="125"/>
    </row>
    <row r="3396" spans="67:112" ht="12.75">
      <c r="BO3396" s="125"/>
      <c r="BP3396" s="125"/>
      <c r="BQ3396" s="125"/>
      <c r="BR3396" s="125"/>
      <c r="BS3396" s="125"/>
      <c r="BT3396" s="125"/>
      <c r="BU3396" s="125"/>
      <c r="BV3396" s="125"/>
      <c r="BW3396" s="125"/>
      <c r="BX3396" s="125"/>
      <c r="BY3396" s="125"/>
      <c r="BZ3396" s="125"/>
      <c r="CA3396" s="125"/>
      <c r="CB3396" s="125"/>
      <c r="CC3396" s="125"/>
      <c r="CD3396" s="125"/>
      <c r="CE3396" s="125"/>
      <c r="CF3396" s="125"/>
      <c r="CG3396" s="125"/>
      <c r="CH3396" s="125"/>
      <c r="CI3396" s="125"/>
      <c r="CJ3396" s="125"/>
      <c r="CK3396" s="125"/>
      <c r="CL3396" s="125"/>
      <c r="CM3396" s="125"/>
      <c r="CN3396" s="125"/>
      <c r="CO3396" s="125"/>
      <c r="CP3396" s="125"/>
      <c r="CQ3396" s="125"/>
      <c r="CR3396" s="125"/>
      <c r="CS3396" s="125"/>
      <c r="CT3396" s="125"/>
      <c r="CU3396" s="125"/>
      <c r="CV3396" s="125"/>
      <c r="CW3396" s="125"/>
      <c r="CX3396" s="125"/>
      <c r="CY3396" s="125"/>
      <c r="CZ3396" s="125"/>
      <c r="DA3396" s="125"/>
      <c r="DB3396" s="125"/>
      <c r="DC3396" s="125"/>
      <c r="DD3396" s="125"/>
      <c r="DE3396" s="125"/>
      <c r="DF3396" s="125"/>
      <c r="DG3396" s="125"/>
      <c r="DH3396" s="125"/>
    </row>
    <row r="3397" spans="67:112" ht="12.75">
      <c r="BO3397" s="125"/>
      <c r="BP3397" s="125"/>
      <c r="BQ3397" s="125"/>
      <c r="BR3397" s="125"/>
      <c r="BS3397" s="125"/>
      <c r="BT3397" s="125"/>
      <c r="BU3397" s="125"/>
      <c r="BV3397" s="125"/>
      <c r="BW3397" s="125"/>
      <c r="BX3397" s="125"/>
      <c r="BY3397" s="125"/>
      <c r="BZ3397" s="125"/>
      <c r="CA3397" s="125"/>
      <c r="CB3397" s="125"/>
      <c r="CC3397" s="125"/>
      <c r="CD3397" s="125"/>
      <c r="CE3397" s="125"/>
      <c r="CF3397" s="125"/>
      <c r="CG3397" s="125"/>
      <c r="CH3397" s="125"/>
      <c r="CI3397" s="125"/>
      <c r="CJ3397" s="125"/>
      <c r="CK3397" s="125"/>
      <c r="CL3397" s="125"/>
      <c r="CM3397" s="125"/>
      <c r="CN3397" s="125"/>
      <c r="CO3397" s="125"/>
      <c r="CP3397" s="125"/>
      <c r="CQ3397" s="125"/>
      <c r="CR3397" s="125"/>
      <c r="CS3397" s="125"/>
      <c r="CT3397" s="125"/>
      <c r="CU3397" s="125"/>
      <c r="CV3397" s="125"/>
      <c r="CW3397" s="125"/>
      <c r="CX3397" s="125"/>
      <c r="CY3397" s="125"/>
      <c r="CZ3397" s="125"/>
      <c r="DA3397" s="125"/>
      <c r="DB3397" s="125"/>
      <c r="DC3397" s="125"/>
      <c r="DD3397" s="125"/>
      <c r="DE3397" s="125"/>
      <c r="DF3397" s="125"/>
      <c r="DG3397" s="125"/>
      <c r="DH3397" s="125"/>
    </row>
    <row r="3398" spans="67:112" ht="12.75">
      <c r="BO3398" s="125"/>
      <c r="BP3398" s="125"/>
      <c r="BQ3398" s="125"/>
      <c r="BR3398" s="125"/>
      <c r="BS3398" s="125"/>
      <c r="BT3398" s="125"/>
      <c r="BU3398" s="125"/>
      <c r="BV3398" s="125"/>
      <c r="BW3398" s="125"/>
      <c r="BX3398" s="125"/>
      <c r="BY3398" s="125"/>
      <c r="BZ3398" s="125"/>
      <c r="CA3398" s="125"/>
      <c r="CB3398" s="125"/>
      <c r="CC3398" s="125"/>
      <c r="CD3398" s="125"/>
      <c r="CE3398" s="125"/>
      <c r="CF3398" s="125"/>
      <c r="CG3398" s="125"/>
      <c r="CH3398" s="125"/>
      <c r="CI3398" s="125"/>
      <c r="CJ3398" s="125"/>
      <c r="CK3398" s="125"/>
      <c r="CL3398" s="125"/>
      <c r="CM3398" s="125"/>
      <c r="CN3398" s="125"/>
      <c r="CO3398" s="125"/>
      <c r="CP3398" s="125"/>
      <c r="CQ3398" s="125"/>
      <c r="CR3398" s="125"/>
      <c r="CS3398" s="125"/>
      <c r="CT3398" s="125"/>
      <c r="CU3398" s="125"/>
      <c r="CV3398" s="125"/>
      <c r="CW3398" s="125"/>
      <c r="CX3398" s="125"/>
      <c r="CY3398" s="125"/>
      <c r="CZ3398" s="125"/>
      <c r="DA3398" s="125"/>
      <c r="DB3398" s="125"/>
      <c r="DC3398" s="125"/>
      <c r="DD3398" s="125"/>
      <c r="DE3398" s="125"/>
      <c r="DF3398" s="125"/>
      <c r="DG3398" s="125"/>
      <c r="DH3398" s="125"/>
    </row>
    <row r="3399" spans="67:112" ht="12.75">
      <c r="BO3399" s="125"/>
      <c r="BP3399" s="125"/>
      <c r="BQ3399" s="125"/>
      <c r="BR3399" s="125"/>
      <c r="BS3399" s="125"/>
      <c r="BT3399" s="125"/>
      <c r="BU3399" s="125"/>
      <c r="BV3399" s="125"/>
      <c r="BW3399" s="125"/>
      <c r="BX3399" s="125"/>
      <c r="BY3399" s="125"/>
      <c r="BZ3399" s="125"/>
      <c r="CA3399" s="125"/>
      <c r="CB3399" s="125"/>
      <c r="CC3399" s="125"/>
      <c r="CD3399" s="125"/>
      <c r="CE3399" s="125"/>
      <c r="CF3399" s="125"/>
      <c r="CG3399" s="125"/>
      <c r="CH3399" s="125"/>
      <c r="CI3399" s="125"/>
      <c r="CJ3399" s="125"/>
      <c r="CK3399" s="125"/>
      <c r="CL3399" s="125"/>
      <c r="CM3399" s="125"/>
      <c r="CN3399" s="125"/>
      <c r="CO3399" s="125"/>
      <c r="CP3399" s="125"/>
      <c r="CQ3399" s="125"/>
      <c r="CR3399" s="125"/>
      <c r="CS3399" s="125"/>
      <c r="CT3399" s="125"/>
      <c r="CU3399" s="125"/>
      <c r="CV3399" s="125"/>
      <c r="CW3399" s="125"/>
      <c r="CX3399" s="125"/>
      <c r="CY3399" s="125"/>
      <c r="CZ3399" s="125"/>
      <c r="DA3399" s="125"/>
      <c r="DB3399" s="125"/>
      <c r="DC3399" s="125"/>
      <c r="DD3399" s="125"/>
      <c r="DE3399" s="125"/>
      <c r="DF3399" s="125"/>
      <c r="DG3399" s="125"/>
      <c r="DH3399" s="125"/>
    </row>
    <row r="3400" spans="67:112" ht="12.75">
      <c r="BO3400" s="125"/>
      <c r="BP3400" s="125"/>
      <c r="BQ3400" s="125"/>
      <c r="BR3400" s="125"/>
      <c r="BS3400" s="125"/>
      <c r="BT3400" s="125"/>
      <c r="BU3400" s="125"/>
      <c r="BV3400" s="125"/>
      <c r="BW3400" s="125"/>
      <c r="BX3400" s="125"/>
      <c r="BY3400" s="125"/>
      <c r="BZ3400" s="125"/>
      <c r="CA3400" s="125"/>
      <c r="CB3400" s="125"/>
      <c r="CC3400" s="125"/>
      <c r="CD3400" s="125"/>
      <c r="CE3400" s="125"/>
      <c r="CF3400" s="125"/>
      <c r="CG3400" s="125"/>
      <c r="CH3400" s="125"/>
      <c r="CI3400" s="125"/>
      <c r="CJ3400" s="125"/>
      <c r="CK3400" s="125"/>
      <c r="CL3400" s="125"/>
      <c r="CM3400" s="125"/>
      <c r="CN3400" s="125"/>
      <c r="CO3400" s="125"/>
      <c r="CP3400" s="125"/>
      <c r="CQ3400" s="125"/>
      <c r="CR3400" s="125"/>
      <c r="CS3400" s="125"/>
      <c r="CT3400" s="125"/>
      <c r="CU3400" s="125"/>
      <c r="CV3400" s="125"/>
      <c r="CW3400" s="125"/>
      <c r="CX3400" s="125"/>
      <c r="CY3400" s="125"/>
      <c r="CZ3400" s="125"/>
      <c r="DA3400" s="125"/>
      <c r="DB3400" s="125"/>
      <c r="DC3400" s="125"/>
      <c r="DD3400" s="125"/>
      <c r="DE3400" s="125"/>
      <c r="DF3400" s="125"/>
      <c r="DG3400" s="125"/>
      <c r="DH3400" s="125"/>
    </row>
    <row r="3401" spans="67:112" ht="12.75">
      <c r="BO3401" s="125"/>
      <c r="BP3401" s="125"/>
      <c r="BQ3401" s="125"/>
      <c r="BR3401" s="125"/>
      <c r="BS3401" s="125"/>
      <c r="BT3401" s="125"/>
      <c r="BU3401" s="125"/>
      <c r="BV3401" s="125"/>
      <c r="BW3401" s="125"/>
      <c r="BX3401" s="125"/>
      <c r="BY3401" s="125"/>
      <c r="BZ3401" s="125"/>
      <c r="CA3401" s="125"/>
      <c r="CB3401" s="125"/>
      <c r="CC3401" s="125"/>
      <c r="CD3401" s="125"/>
      <c r="CE3401" s="125"/>
      <c r="CF3401" s="125"/>
      <c r="CG3401" s="125"/>
      <c r="CH3401" s="125"/>
      <c r="CI3401" s="125"/>
      <c r="CJ3401" s="125"/>
      <c r="CK3401" s="125"/>
      <c r="CL3401" s="125"/>
      <c r="CM3401" s="125"/>
      <c r="CN3401" s="125"/>
      <c r="CO3401" s="125"/>
      <c r="CP3401" s="125"/>
      <c r="CQ3401" s="125"/>
      <c r="CR3401" s="125"/>
      <c r="CS3401" s="125"/>
      <c r="CT3401" s="125"/>
      <c r="CU3401" s="125"/>
      <c r="CV3401" s="125"/>
      <c r="CW3401" s="125"/>
      <c r="CX3401" s="125"/>
      <c r="CY3401" s="125"/>
      <c r="CZ3401" s="125"/>
      <c r="DA3401" s="125"/>
      <c r="DB3401" s="125"/>
      <c r="DC3401" s="125"/>
      <c r="DD3401" s="125"/>
      <c r="DE3401" s="125"/>
      <c r="DF3401" s="125"/>
      <c r="DG3401" s="125"/>
      <c r="DH3401" s="125"/>
    </row>
    <row r="3402" spans="67:112" ht="12.75">
      <c r="BO3402" s="125"/>
      <c r="BP3402" s="125"/>
      <c r="BQ3402" s="125"/>
      <c r="BR3402" s="125"/>
      <c r="BS3402" s="125"/>
      <c r="BT3402" s="125"/>
      <c r="BU3402" s="125"/>
      <c r="BV3402" s="125"/>
      <c r="BW3402" s="125"/>
      <c r="BX3402" s="125"/>
      <c r="BY3402" s="125"/>
      <c r="BZ3402" s="125"/>
      <c r="CA3402" s="125"/>
      <c r="CB3402" s="125"/>
      <c r="CC3402" s="125"/>
      <c r="CD3402" s="125"/>
      <c r="CE3402" s="125"/>
      <c r="CF3402" s="125"/>
      <c r="CG3402" s="125"/>
      <c r="CH3402" s="125"/>
      <c r="CI3402" s="125"/>
      <c r="CJ3402" s="125"/>
      <c r="CK3402" s="125"/>
      <c r="CL3402" s="125"/>
      <c r="CM3402" s="125"/>
      <c r="CN3402" s="125"/>
      <c r="CO3402" s="125"/>
      <c r="CP3402" s="125"/>
      <c r="CQ3402" s="125"/>
      <c r="CR3402" s="125"/>
      <c r="CS3402" s="125"/>
      <c r="CT3402" s="125"/>
      <c r="CU3402" s="125"/>
      <c r="CV3402" s="125"/>
      <c r="CW3402" s="125"/>
      <c r="CX3402" s="125"/>
      <c r="CY3402" s="125"/>
      <c r="CZ3402" s="125"/>
      <c r="DA3402" s="125"/>
      <c r="DB3402" s="125"/>
      <c r="DC3402" s="125"/>
      <c r="DD3402" s="125"/>
      <c r="DE3402" s="125"/>
      <c r="DF3402" s="125"/>
      <c r="DG3402" s="125"/>
      <c r="DH3402" s="125"/>
    </row>
    <row r="3403" spans="67:112" ht="12.75">
      <c r="BO3403" s="125"/>
      <c r="BP3403" s="125"/>
      <c r="BQ3403" s="125"/>
      <c r="BR3403" s="125"/>
      <c r="BS3403" s="125"/>
      <c r="BT3403" s="125"/>
      <c r="BU3403" s="125"/>
      <c r="BV3403" s="125"/>
      <c r="BW3403" s="125"/>
      <c r="BX3403" s="125"/>
      <c r="BY3403" s="125"/>
      <c r="BZ3403" s="125"/>
      <c r="CA3403" s="125"/>
      <c r="CB3403" s="125"/>
      <c r="CC3403" s="125"/>
      <c r="CD3403" s="125"/>
      <c r="CE3403" s="125"/>
      <c r="CF3403" s="125"/>
      <c r="CG3403" s="125"/>
      <c r="CH3403" s="125"/>
      <c r="CI3403" s="125"/>
      <c r="CJ3403" s="125"/>
      <c r="CK3403" s="125"/>
      <c r="CL3403" s="125"/>
      <c r="CM3403" s="125"/>
      <c r="CN3403" s="125"/>
      <c r="CO3403" s="125"/>
      <c r="CP3403" s="125"/>
      <c r="CQ3403" s="125"/>
      <c r="CR3403" s="125"/>
      <c r="CS3403" s="125"/>
      <c r="CT3403" s="125"/>
      <c r="CU3403" s="125"/>
      <c r="CV3403" s="125"/>
      <c r="CW3403" s="125"/>
      <c r="CX3403" s="125"/>
      <c r="CY3403" s="125"/>
      <c r="CZ3403" s="125"/>
      <c r="DA3403" s="125"/>
      <c r="DB3403" s="125"/>
      <c r="DC3403" s="125"/>
      <c r="DD3403" s="125"/>
      <c r="DE3403" s="125"/>
      <c r="DF3403" s="125"/>
      <c r="DG3403" s="125"/>
      <c r="DH3403" s="125"/>
    </row>
    <row r="3404" spans="67:112" ht="12.75">
      <c r="BO3404" s="125"/>
      <c r="BP3404" s="125"/>
      <c r="BQ3404" s="125"/>
      <c r="BR3404" s="125"/>
      <c r="BS3404" s="125"/>
      <c r="BT3404" s="125"/>
      <c r="BU3404" s="125"/>
      <c r="BV3404" s="125"/>
      <c r="BW3404" s="125"/>
      <c r="BX3404" s="125"/>
      <c r="BY3404" s="125"/>
      <c r="BZ3404" s="125"/>
      <c r="CA3404" s="125"/>
      <c r="CB3404" s="125"/>
      <c r="CC3404" s="125"/>
      <c r="CD3404" s="125"/>
      <c r="CE3404" s="125"/>
      <c r="CF3404" s="125"/>
      <c r="CG3404" s="125"/>
      <c r="CH3404" s="125"/>
      <c r="CI3404" s="125"/>
      <c r="CJ3404" s="125"/>
      <c r="CK3404" s="125"/>
      <c r="CL3404" s="125"/>
      <c r="CM3404" s="125"/>
      <c r="CN3404" s="125"/>
      <c r="CO3404" s="125"/>
      <c r="CP3404" s="125"/>
      <c r="CQ3404" s="125"/>
      <c r="CR3404" s="125"/>
      <c r="CS3404" s="125"/>
      <c r="CT3404" s="125"/>
      <c r="CU3404" s="125"/>
      <c r="CV3404" s="125"/>
      <c r="CW3404" s="125"/>
      <c r="CX3404" s="125"/>
      <c r="CY3404" s="125"/>
      <c r="CZ3404" s="125"/>
      <c r="DA3404" s="125"/>
      <c r="DB3404" s="125"/>
      <c r="DC3404" s="125"/>
      <c r="DD3404" s="125"/>
      <c r="DE3404" s="125"/>
      <c r="DF3404" s="125"/>
      <c r="DG3404" s="125"/>
      <c r="DH3404" s="125"/>
    </row>
    <row r="3405" spans="67:112" ht="12.75">
      <c r="BO3405" s="125"/>
      <c r="BP3405" s="125"/>
      <c r="BQ3405" s="125"/>
      <c r="BR3405" s="125"/>
      <c r="BS3405" s="125"/>
      <c r="BT3405" s="125"/>
      <c r="BU3405" s="125"/>
      <c r="BV3405" s="125"/>
      <c r="BW3405" s="125"/>
      <c r="BX3405" s="125"/>
      <c r="BY3405" s="125"/>
      <c r="BZ3405" s="125"/>
      <c r="CA3405" s="125"/>
      <c r="CB3405" s="125"/>
      <c r="CC3405" s="125"/>
      <c r="CD3405" s="125"/>
      <c r="CE3405" s="125"/>
      <c r="CF3405" s="125"/>
      <c r="CG3405" s="125"/>
      <c r="CH3405" s="125"/>
      <c r="CI3405" s="125"/>
      <c r="CJ3405" s="125"/>
      <c r="CK3405" s="125"/>
      <c r="CL3405" s="125"/>
      <c r="CM3405" s="125"/>
      <c r="CN3405" s="125"/>
      <c r="CO3405" s="125"/>
      <c r="CP3405" s="125"/>
      <c r="CQ3405" s="125"/>
      <c r="CR3405" s="125"/>
      <c r="CS3405" s="125"/>
      <c r="CT3405" s="125"/>
      <c r="CU3405" s="125"/>
      <c r="CV3405" s="125"/>
      <c r="CW3405" s="125"/>
      <c r="CX3405" s="125"/>
      <c r="CY3405" s="125"/>
      <c r="CZ3405" s="125"/>
      <c r="DA3405" s="125"/>
      <c r="DB3405" s="125"/>
      <c r="DC3405" s="125"/>
      <c r="DD3405" s="125"/>
      <c r="DE3405" s="125"/>
      <c r="DF3405" s="125"/>
      <c r="DG3405" s="125"/>
      <c r="DH3405" s="125"/>
    </row>
    <row r="3406" spans="67:112" ht="12.75">
      <c r="BO3406" s="125"/>
      <c r="BP3406" s="125"/>
      <c r="BQ3406" s="125"/>
      <c r="BR3406" s="125"/>
      <c r="BS3406" s="125"/>
      <c r="BT3406" s="125"/>
      <c r="BU3406" s="125"/>
      <c r="BV3406" s="125"/>
      <c r="BW3406" s="125"/>
      <c r="BX3406" s="125"/>
      <c r="BY3406" s="125"/>
      <c r="BZ3406" s="125"/>
      <c r="CA3406" s="125"/>
      <c r="CB3406" s="125"/>
      <c r="CC3406" s="125"/>
      <c r="CD3406" s="125"/>
      <c r="CE3406" s="125"/>
      <c r="CF3406" s="125"/>
      <c r="CG3406" s="125"/>
      <c r="CH3406" s="125"/>
      <c r="CI3406" s="125"/>
      <c r="CJ3406" s="125"/>
      <c r="CK3406" s="125"/>
      <c r="CL3406" s="125"/>
      <c r="CM3406" s="125"/>
      <c r="CN3406" s="125"/>
      <c r="CO3406" s="125"/>
      <c r="CP3406" s="125"/>
      <c r="CQ3406" s="125"/>
      <c r="CR3406" s="125"/>
      <c r="CS3406" s="125"/>
      <c r="CT3406" s="125"/>
      <c r="CU3406" s="125"/>
      <c r="CV3406" s="125"/>
      <c r="CW3406" s="125"/>
      <c r="CX3406" s="125"/>
      <c r="CY3406" s="125"/>
      <c r="CZ3406" s="125"/>
      <c r="DA3406" s="125"/>
      <c r="DB3406" s="125"/>
      <c r="DC3406" s="125"/>
      <c r="DD3406" s="125"/>
      <c r="DE3406" s="125"/>
      <c r="DF3406" s="125"/>
      <c r="DG3406" s="125"/>
      <c r="DH3406" s="125"/>
    </row>
    <row r="3407" spans="67:112" ht="12.75">
      <c r="BO3407" s="125"/>
      <c r="BP3407" s="125"/>
      <c r="BQ3407" s="125"/>
      <c r="BR3407" s="125"/>
      <c r="BS3407" s="125"/>
      <c r="BT3407" s="125"/>
      <c r="BU3407" s="125"/>
      <c r="BV3407" s="125"/>
      <c r="BW3407" s="125"/>
      <c r="BX3407" s="125"/>
      <c r="BY3407" s="125"/>
      <c r="BZ3407" s="125"/>
      <c r="CA3407" s="125"/>
      <c r="CB3407" s="125"/>
      <c r="CC3407" s="125"/>
      <c r="CD3407" s="125"/>
      <c r="CE3407" s="125"/>
      <c r="CF3407" s="125"/>
      <c r="CG3407" s="125"/>
      <c r="CH3407" s="125"/>
      <c r="CI3407" s="125"/>
      <c r="CJ3407" s="125"/>
      <c r="CK3407" s="125"/>
      <c r="CL3407" s="125"/>
      <c r="CM3407" s="125"/>
      <c r="CN3407" s="125"/>
      <c r="CO3407" s="125"/>
      <c r="CP3407" s="125"/>
      <c r="CQ3407" s="125"/>
      <c r="CR3407" s="125"/>
      <c r="CS3407" s="125"/>
      <c r="CT3407" s="125"/>
      <c r="CU3407" s="125"/>
      <c r="CV3407" s="125"/>
      <c r="CW3407" s="125"/>
      <c r="CX3407" s="125"/>
      <c r="CY3407" s="125"/>
      <c r="CZ3407" s="125"/>
      <c r="DA3407" s="125"/>
      <c r="DB3407" s="125"/>
      <c r="DC3407" s="125"/>
      <c r="DD3407" s="125"/>
      <c r="DE3407" s="125"/>
      <c r="DF3407" s="125"/>
      <c r="DG3407" s="125"/>
      <c r="DH3407" s="125"/>
    </row>
    <row r="3408" spans="67:112" ht="12.75">
      <c r="BO3408" s="125"/>
      <c r="BP3408" s="125"/>
      <c r="BQ3408" s="125"/>
      <c r="BR3408" s="125"/>
      <c r="BS3408" s="125"/>
      <c r="BT3408" s="125"/>
      <c r="BU3408" s="125"/>
      <c r="BV3408" s="125"/>
      <c r="BW3408" s="125"/>
      <c r="BX3408" s="125"/>
      <c r="BY3408" s="125"/>
      <c r="BZ3408" s="125"/>
      <c r="CA3408" s="125"/>
      <c r="CB3408" s="125"/>
      <c r="CC3408" s="125"/>
      <c r="CD3408" s="125"/>
      <c r="CE3408" s="125"/>
      <c r="CF3408" s="125"/>
      <c r="CG3408" s="125"/>
      <c r="CH3408" s="125"/>
      <c r="CI3408" s="125"/>
      <c r="CJ3408" s="125"/>
      <c r="CK3408" s="125"/>
      <c r="CL3408" s="125"/>
      <c r="CM3408" s="125"/>
      <c r="CN3408" s="125"/>
      <c r="CO3408" s="125"/>
      <c r="CP3408" s="125"/>
      <c r="CQ3408" s="125"/>
      <c r="CR3408" s="125"/>
      <c r="CS3408" s="125"/>
      <c r="CT3408" s="125"/>
      <c r="CU3408" s="125"/>
      <c r="CV3408" s="125"/>
      <c r="CW3408" s="125"/>
      <c r="CX3408" s="125"/>
      <c r="CY3408" s="125"/>
      <c r="CZ3408" s="125"/>
      <c r="DA3408" s="125"/>
      <c r="DB3408" s="125"/>
      <c r="DC3408" s="125"/>
      <c r="DD3408" s="125"/>
      <c r="DE3408" s="125"/>
      <c r="DF3408" s="125"/>
      <c r="DG3408" s="125"/>
      <c r="DH3408" s="125"/>
    </row>
    <row r="3409" spans="67:112" ht="12.75">
      <c r="BO3409" s="125"/>
      <c r="BP3409" s="125"/>
      <c r="BQ3409" s="125"/>
      <c r="BR3409" s="125"/>
      <c r="BS3409" s="125"/>
      <c r="BT3409" s="125"/>
      <c r="BU3409" s="125"/>
      <c r="BV3409" s="125"/>
      <c r="BW3409" s="125"/>
      <c r="BX3409" s="125"/>
      <c r="BY3409" s="125"/>
      <c r="BZ3409" s="125"/>
      <c r="CA3409" s="125"/>
      <c r="CB3409" s="125"/>
      <c r="CC3409" s="125"/>
      <c r="CD3409" s="125"/>
      <c r="CE3409" s="125"/>
      <c r="CF3409" s="125"/>
      <c r="CG3409" s="125"/>
      <c r="CH3409" s="125"/>
      <c r="CI3409" s="125"/>
      <c r="CJ3409" s="125"/>
      <c r="CK3409" s="125"/>
      <c r="CL3409" s="125"/>
      <c r="CM3409" s="125"/>
      <c r="CN3409" s="125"/>
      <c r="CO3409" s="125"/>
      <c r="CP3409" s="125"/>
      <c r="CQ3409" s="125"/>
      <c r="CR3409" s="125"/>
      <c r="CS3409" s="125"/>
      <c r="CT3409" s="125"/>
      <c r="CU3409" s="125"/>
      <c r="CV3409" s="125"/>
      <c r="CW3409" s="125"/>
      <c r="CX3409" s="125"/>
      <c r="CY3409" s="125"/>
      <c r="CZ3409" s="125"/>
      <c r="DA3409" s="125"/>
      <c r="DB3409" s="125"/>
      <c r="DC3409" s="125"/>
      <c r="DD3409" s="125"/>
      <c r="DE3409" s="125"/>
      <c r="DF3409" s="125"/>
      <c r="DG3409" s="125"/>
      <c r="DH3409" s="125"/>
    </row>
    <row r="3410" spans="67:112" ht="12.75">
      <c r="BO3410" s="125"/>
      <c r="BP3410" s="125"/>
      <c r="BQ3410" s="125"/>
      <c r="BR3410" s="125"/>
      <c r="BS3410" s="125"/>
      <c r="BT3410" s="125"/>
      <c r="BU3410" s="125"/>
      <c r="BV3410" s="125"/>
      <c r="BW3410" s="125"/>
      <c r="BX3410" s="125"/>
      <c r="BY3410" s="125"/>
      <c r="BZ3410" s="125"/>
      <c r="CA3410" s="125"/>
      <c r="CB3410" s="125"/>
      <c r="CC3410" s="125"/>
      <c r="CD3410" s="125"/>
      <c r="CE3410" s="125"/>
      <c r="CF3410" s="125"/>
      <c r="CG3410" s="125"/>
      <c r="CH3410" s="125"/>
      <c r="CI3410" s="125"/>
      <c r="CJ3410" s="125"/>
      <c r="CK3410" s="125"/>
      <c r="CL3410" s="125"/>
      <c r="CM3410" s="125"/>
      <c r="CN3410" s="125"/>
      <c r="CO3410" s="125"/>
      <c r="CP3410" s="125"/>
      <c r="CQ3410" s="125"/>
      <c r="CR3410" s="125"/>
      <c r="CS3410" s="125"/>
      <c r="CT3410" s="125"/>
      <c r="CU3410" s="125"/>
      <c r="CV3410" s="125"/>
      <c r="CW3410" s="125"/>
      <c r="CX3410" s="125"/>
      <c r="CY3410" s="125"/>
      <c r="CZ3410" s="125"/>
      <c r="DA3410" s="125"/>
      <c r="DB3410" s="125"/>
      <c r="DC3410" s="125"/>
      <c r="DD3410" s="125"/>
      <c r="DE3410" s="125"/>
      <c r="DF3410" s="125"/>
      <c r="DG3410" s="125"/>
      <c r="DH3410" s="125"/>
    </row>
    <row r="3411" spans="67:112" ht="12.75">
      <c r="BO3411" s="125"/>
      <c r="BP3411" s="125"/>
      <c r="BQ3411" s="125"/>
      <c r="BR3411" s="125"/>
      <c r="BS3411" s="125"/>
      <c r="BT3411" s="125"/>
      <c r="BU3411" s="125"/>
      <c r="BV3411" s="125"/>
      <c r="BW3411" s="125"/>
      <c r="BX3411" s="125"/>
      <c r="BY3411" s="125"/>
      <c r="BZ3411" s="125"/>
      <c r="CA3411" s="125"/>
      <c r="CB3411" s="125"/>
      <c r="CC3411" s="125"/>
      <c r="CD3411" s="125"/>
      <c r="CE3411" s="125"/>
      <c r="CF3411" s="125"/>
      <c r="CG3411" s="125"/>
      <c r="CH3411" s="125"/>
      <c r="CI3411" s="125"/>
      <c r="CJ3411" s="125"/>
      <c r="CK3411" s="125"/>
      <c r="CL3411" s="125"/>
      <c r="CM3411" s="125"/>
      <c r="CN3411" s="125"/>
      <c r="CO3411" s="125"/>
      <c r="CP3411" s="125"/>
      <c r="CQ3411" s="125"/>
      <c r="CR3411" s="125"/>
      <c r="CS3411" s="125"/>
      <c r="CT3411" s="125"/>
      <c r="CU3411" s="125"/>
      <c r="CV3411" s="125"/>
      <c r="CW3411" s="125"/>
      <c r="CX3411" s="125"/>
      <c r="CY3411" s="125"/>
      <c r="CZ3411" s="125"/>
      <c r="DA3411" s="125"/>
      <c r="DB3411" s="125"/>
      <c r="DC3411" s="125"/>
      <c r="DD3411" s="125"/>
      <c r="DE3411" s="125"/>
      <c r="DF3411" s="125"/>
      <c r="DG3411" s="125"/>
      <c r="DH3411" s="125"/>
    </row>
    <row r="3412" spans="67:112" ht="12.75">
      <c r="BO3412" s="125"/>
      <c r="BP3412" s="125"/>
      <c r="BQ3412" s="125"/>
      <c r="BR3412" s="125"/>
      <c r="BS3412" s="125"/>
      <c r="BT3412" s="125"/>
      <c r="BU3412" s="125"/>
      <c r="BV3412" s="125"/>
      <c r="BW3412" s="125"/>
      <c r="BX3412" s="125"/>
      <c r="BY3412" s="125"/>
      <c r="BZ3412" s="125"/>
      <c r="CA3412" s="125"/>
      <c r="CB3412" s="125"/>
      <c r="CC3412" s="125"/>
      <c r="CD3412" s="125"/>
      <c r="CE3412" s="125"/>
      <c r="CF3412" s="125"/>
      <c r="CG3412" s="125"/>
      <c r="CH3412" s="125"/>
      <c r="CI3412" s="125"/>
      <c r="CJ3412" s="125"/>
      <c r="CK3412" s="125"/>
      <c r="CL3412" s="125"/>
      <c r="CM3412" s="125"/>
      <c r="CN3412" s="125"/>
      <c r="CO3412" s="125"/>
      <c r="CP3412" s="125"/>
      <c r="CQ3412" s="125"/>
      <c r="CR3412" s="125"/>
      <c r="CS3412" s="125"/>
      <c r="CT3412" s="125"/>
      <c r="CU3412" s="125"/>
      <c r="CV3412" s="125"/>
      <c r="CW3412" s="125"/>
      <c r="CX3412" s="125"/>
      <c r="CY3412" s="125"/>
      <c r="CZ3412" s="125"/>
      <c r="DA3412" s="125"/>
      <c r="DB3412" s="125"/>
      <c r="DC3412" s="125"/>
      <c r="DD3412" s="125"/>
      <c r="DE3412" s="125"/>
      <c r="DF3412" s="125"/>
      <c r="DG3412" s="125"/>
      <c r="DH3412" s="125"/>
    </row>
    <row r="3413" spans="67:112" ht="12.75">
      <c r="BO3413" s="125"/>
      <c r="BP3413" s="125"/>
      <c r="BQ3413" s="125"/>
      <c r="BR3413" s="125"/>
      <c r="BS3413" s="125"/>
      <c r="BT3413" s="125"/>
      <c r="BU3413" s="125"/>
      <c r="BV3413" s="125"/>
      <c r="BW3413" s="125"/>
      <c r="BX3413" s="125"/>
      <c r="BY3413" s="125"/>
      <c r="BZ3413" s="125"/>
      <c r="CA3413" s="125"/>
      <c r="CB3413" s="125"/>
      <c r="CC3413" s="125"/>
      <c r="CD3413" s="125"/>
      <c r="CE3413" s="125"/>
      <c r="CF3413" s="125"/>
      <c r="CG3413" s="125"/>
      <c r="CH3413" s="125"/>
      <c r="CI3413" s="125"/>
      <c r="CJ3413" s="125"/>
      <c r="CK3413" s="125"/>
      <c r="CL3413" s="125"/>
      <c r="CM3413" s="125"/>
      <c r="CN3413" s="125"/>
      <c r="CO3413" s="125"/>
      <c r="CP3413" s="125"/>
      <c r="CQ3413" s="125"/>
      <c r="CR3413" s="125"/>
      <c r="CS3413" s="125"/>
      <c r="CT3413" s="125"/>
      <c r="CU3413" s="125"/>
      <c r="CV3413" s="125"/>
      <c r="CW3413" s="125"/>
      <c r="CX3413" s="125"/>
      <c r="CY3413" s="125"/>
      <c r="CZ3413" s="125"/>
      <c r="DA3413" s="125"/>
      <c r="DB3413" s="125"/>
      <c r="DC3413" s="125"/>
      <c r="DD3413" s="125"/>
      <c r="DE3413" s="125"/>
      <c r="DF3413" s="125"/>
      <c r="DG3413" s="125"/>
      <c r="DH3413" s="125"/>
    </row>
    <row r="3414" spans="67:112" ht="12.75">
      <c r="BO3414" s="125"/>
      <c r="BP3414" s="125"/>
      <c r="BQ3414" s="125"/>
      <c r="BR3414" s="125"/>
      <c r="BS3414" s="125"/>
      <c r="BT3414" s="125"/>
      <c r="BU3414" s="125"/>
      <c r="BV3414" s="125"/>
      <c r="BW3414" s="125"/>
      <c r="BX3414" s="125"/>
      <c r="BY3414" s="125"/>
      <c r="BZ3414" s="125"/>
      <c r="CA3414" s="125"/>
      <c r="CB3414" s="125"/>
      <c r="CC3414" s="125"/>
      <c r="CD3414" s="125"/>
      <c r="CE3414" s="125"/>
      <c r="CF3414" s="125"/>
      <c r="CG3414" s="125"/>
      <c r="CH3414" s="125"/>
      <c r="CI3414" s="125"/>
      <c r="CJ3414" s="125"/>
      <c r="CK3414" s="125"/>
      <c r="CL3414" s="125"/>
      <c r="CM3414" s="125"/>
      <c r="CN3414" s="125"/>
      <c r="CO3414" s="125"/>
      <c r="CP3414" s="125"/>
      <c r="CQ3414" s="125"/>
      <c r="CR3414" s="125"/>
      <c r="CS3414" s="125"/>
      <c r="CT3414" s="125"/>
      <c r="CU3414" s="125"/>
      <c r="CV3414" s="125"/>
      <c r="CW3414" s="125"/>
      <c r="CX3414" s="125"/>
      <c r="CY3414" s="125"/>
      <c r="CZ3414" s="125"/>
      <c r="DA3414" s="125"/>
      <c r="DB3414" s="125"/>
      <c r="DC3414" s="125"/>
      <c r="DD3414" s="125"/>
      <c r="DE3414" s="125"/>
      <c r="DF3414" s="125"/>
      <c r="DG3414" s="125"/>
      <c r="DH3414" s="125"/>
    </row>
    <row r="3415" spans="67:112" ht="12.75">
      <c r="BO3415" s="125"/>
      <c r="BP3415" s="125"/>
      <c r="BQ3415" s="125"/>
      <c r="BR3415" s="125"/>
      <c r="BS3415" s="125"/>
      <c r="BT3415" s="125"/>
      <c r="BU3415" s="125"/>
      <c r="BV3415" s="125"/>
      <c r="BW3415" s="125"/>
      <c r="BX3415" s="125"/>
      <c r="BY3415" s="125"/>
      <c r="BZ3415" s="125"/>
      <c r="CA3415" s="125"/>
      <c r="CB3415" s="125"/>
      <c r="CC3415" s="125"/>
      <c r="CD3415" s="125"/>
      <c r="CE3415" s="125"/>
      <c r="CF3415" s="125"/>
      <c r="CG3415" s="125"/>
      <c r="CH3415" s="125"/>
      <c r="CI3415" s="125"/>
      <c r="CJ3415" s="125"/>
      <c r="CK3415" s="125"/>
      <c r="CL3415" s="125"/>
      <c r="CM3415" s="125"/>
      <c r="CN3415" s="125"/>
      <c r="CO3415" s="125"/>
      <c r="CP3415" s="125"/>
      <c r="CQ3415" s="125"/>
      <c r="CR3415" s="125"/>
      <c r="CS3415" s="125"/>
      <c r="CT3415" s="125"/>
      <c r="CU3415" s="125"/>
      <c r="CV3415" s="125"/>
      <c r="CW3415" s="125"/>
      <c r="CX3415" s="125"/>
      <c r="CY3415" s="125"/>
      <c r="CZ3415" s="125"/>
      <c r="DA3415" s="125"/>
      <c r="DB3415" s="125"/>
      <c r="DC3415" s="125"/>
      <c r="DD3415" s="125"/>
      <c r="DE3415" s="125"/>
      <c r="DF3415" s="125"/>
      <c r="DG3415" s="125"/>
      <c r="DH3415" s="125"/>
    </row>
    <row r="3416" spans="67:112" ht="12.75">
      <c r="BO3416" s="125"/>
      <c r="BP3416" s="125"/>
      <c r="BQ3416" s="125"/>
      <c r="BR3416" s="125"/>
      <c r="BS3416" s="125"/>
      <c r="BT3416" s="125"/>
      <c r="BU3416" s="125"/>
      <c r="BV3416" s="125"/>
      <c r="BW3416" s="125"/>
      <c r="BX3416" s="125"/>
      <c r="BY3416" s="125"/>
      <c r="BZ3416" s="125"/>
      <c r="CA3416" s="125"/>
      <c r="CB3416" s="125"/>
      <c r="CC3416" s="125"/>
      <c r="CD3416" s="125"/>
      <c r="CE3416" s="125"/>
      <c r="CF3416" s="125"/>
      <c r="CG3416" s="125"/>
      <c r="CH3416" s="125"/>
      <c r="CI3416" s="125"/>
      <c r="CJ3416" s="125"/>
      <c r="CK3416" s="125"/>
      <c r="CL3416" s="125"/>
      <c r="CM3416" s="125"/>
      <c r="CN3416" s="125"/>
      <c r="CO3416" s="125"/>
      <c r="CP3416" s="125"/>
      <c r="CQ3416" s="125"/>
      <c r="CR3416" s="125"/>
      <c r="CS3416" s="125"/>
      <c r="CT3416" s="125"/>
      <c r="CU3416" s="125"/>
      <c r="CV3416" s="125"/>
      <c r="CW3416" s="125"/>
      <c r="CX3416" s="125"/>
      <c r="CY3416" s="125"/>
      <c r="CZ3416" s="125"/>
      <c r="DA3416" s="125"/>
      <c r="DB3416" s="125"/>
      <c r="DC3416" s="125"/>
      <c r="DD3416" s="125"/>
      <c r="DE3416" s="125"/>
      <c r="DF3416" s="125"/>
      <c r="DG3416" s="125"/>
      <c r="DH3416" s="125"/>
    </row>
    <row r="3417" spans="67:112" ht="12.75">
      <c r="BO3417" s="125"/>
      <c r="BP3417" s="125"/>
      <c r="BQ3417" s="125"/>
      <c r="BR3417" s="125"/>
      <c r="BS3417" s="125"/>
      <c r="BT3417" s="125"/>
      <c r="BU3417" s="125"/>
      <c r="BV3417" s="125"/>
      <c r="BW3417" s="125"/>
      <c r="BX3417" s="125"/>
      <c r="BY3417" s="125"/>
      <c r="BZ3417" s="125"/>
      <c r="CA3417" s="125"/>
      <c r="CB3417" s="125"/>
      <c r="CC3417" s="125"/>
      <c r="CD3417" s="125"/>
      <c r="CE3417" s="125"/>
      <c r="CF3417" s="125"/>
      <c r="CG3417" s="125"/>
      <c r="CH3417" s="125"/>
      <c r="CI3417" s="125"/>
      <c r="CJ3417" s="125"/>
      <c r="CK3417" s="125"/>
      <c r="CL3417" s="125"/>
      <c r="CM3417" s="125"/>
      <c r="CN3417" s="125"/>
      <c r="CO3417" s="125"/>
      <c r="CP3417" s="125"/>
      <c r="CQ3417" s="125"/>
      <c r="CR3417" s="125"/>
      <c r="CS3417" s="125"/>
      <c r="CT3417" s="125"/>
      <c r="CU3417" s="125"/>
      <c r="CV3417" s="125"/>
      <c r="CW3417" s="125"/>
      <c r="CX3417" s="125"/>
      <c r="CY3417" s="125"/>
      <c r="CZ3417" s="125"/>
      <c r="DA3417" s="125"/>
      <c r="DB3417" s="125"/>
      <c r="DC3417" s="125"/>
      <c r="DD3417" s="125"/>
      <c r="DE3417" s="125"/>
      <c r="DF3417" s="125"/>
      <c r="DG3417" s="125"/>
      <c r="DH3417" s="125"/>
    </row>
    <row r="3418" spans="67:112" ht="12.75">
      <c r="BO3418" s="125"/>
      <c r="BP3418" s="125"/>
      <c r="BQ3418" s="125"/>
      <c r="BR3418" s="125"/>
      <c r="BS3418" s="125"/>
      <c r="BT3418" s="125"/>
      <c r="BU3418" s="125"/>
      <c r="BV3418" s="125"/>
      <c r="BW3418" s="125"/>
      <c r="BX3418" s="125"/>
      <c r="BY3418" s="125"/>
      <c r="BZ3418" s="125"/>
      <c r="CA3418" s="125"/>
      <c r="CB3418" s="125"/>
      <c r="CC3418" s="125"/>
      <c r="CD3418" s="125"/>
      <c r="CE3418" s="125"/>
      <c r="CF3418" s="125"/>
      <c r="CG3418" s="125"/>
      <c r="CH3418" s="125"/>
      <c r="CI3418" s="125"/>
      <c r="CJ3418" s="125"/>
      <c r="CK3418" s="125"/>
      <c r="CL3418" s="125"/>
      <c r="CM3418" s="125"/>
      <c r="CN3418" s="125"/>
      <c r="CO3418" s="125"/>
      <c r="CP3418" s="125"/>
      <c r="CQ3418" s="125"/>
      <c r="CR3418" s="125"/>
      <c r="CS3418" s="125"/>
      <c r="CT3418" s="125"/>
      <c r="CU3418" s="125"/>
      <c r="CV3418" s="125"/>
      <c r="CW3418" s="125"/>
      <c r="CX3418" s="125"/>
      <c r="CY3418" s="125"/>
      <c r="CZ3418" s="125"/>
      <c r="DA3418" s="125"/>
      <c r="DB3418" s="125"/>
      <c r="DC3418" s="125"/>
      <c r="DD3418" s="125"/>
      <c r="DE3418" s="125"/>
      <c r="DF3418" s="125"/>
      <c r="DG3418" s="125"/>
      <c r="DH3418" s="125"/>
    </row>
    <row r="3419" spans="67:112" ht="12.75">
      <c r="BO3419" s="125"/>
      <c r="BP3419" s="125"/>
      <c r="BQ3419" s="125"/>
      <c r="BR3419" s="125"/>
      <c r="BS3419" s="125"/>
      <c r="BT3419" s="125"/>
      <c r="BU3419" s="125"/>
      <c r="BV3419" s="125"/>
      <c r="BW3419" s="125"/>
      <c r="BX3419" s="125"/>
      <c r="BY3419" s="125"/>
      <c r="BZ3419" s="125"/>
      <c r="CA3419" s="125"/>
      <c r="CB3419" s="125"/>
      <c r="CC3419" s="125"/>
      <c r="CD3419" s="125"/>
      <c r="CE3419" s="125"/>
      <c r="CF3419" s="125"/>
      <c r="CG3419" s="125"/>
      <c r="CH3419" s="125"/>
      <c r="CI3419" s="125"/>
      <c r="CJ3419" s="125"/>
      <c r="CK3419" s="125"/>
      <c r="CL3419" s="125"/>
      <c r="CM3419" s="125"/>
      <c r="CN3419" s="125"/>
      <c r="CO3419" s="125"/>
      <c r="CP3419" s="125"/>
      <c r="CQ3419" s="125"/>
      <c r="CR3419" s="125"/>
      <c r="CS3419" s="125"/>
      <c r="CT3419" s="125"/>
      <c r="CU3419" s="125"/>
      <c r="CV3419" s="125"/>
      <c r="CW3419" s="125"/>
      <c r="CX3419" s="125"/>
      <c r="CY3419" s="125"/>
      <c r="CZ3419" s="125"/>
      <c r="DA3419" s="125"/>
      <c r="DB3419" s="125"/>
      <c r="DC3419" s="125"/>
      <c r="DD3419" s="125"/>
      <c r="DE3419" s="125"/>
      <c r="DF3419" s="125"/>
      <c r="DG3419" s="125"/>
      <c r="DH3419" s="125"/>
    </row>
    <row r="3420" spans="67:112" ht="12.75">
      <c r="BO3420" s="125"/>
      <c r="BP3420" s="125"/>
      <c r="BQ3420" s="125"/>
      <c r="BR3420" s="125"/>
      <c r="BS3420" s="125"/>
      <c r="BT3420" s="125"/>
      <c r="BU3420" s="125"/>
      <c r="BV3420" s="125"/>
      <c r="BW3420" s="125"/>
      <c r="BX3420" s="125"/>
      <c r="BY3420" s="125"/>
      <c r="BZ3420" s="125"/>
      <c r="CA3420" s="125"/>
      <c r="CB3420" s="125"/>
      <c r="CC3420" s="125"/>
      <c r="CD3420" s="125"/>
      <c r="CE3420" s="125"/>
      <c r="CF3420" s="125"/>
      <c r="CG3420" s="125"/>
      <c r="CH3420" s="125"/>
      <c r="CI3420" s="125"/>
      <c r="CJ3420" s="125"/>
      <c r="CK3420" s="125"/>
      <c r="CL3420" s="125"/>
      <c r="CM3420" s="125"/>
      <c r="CN3420" s="125"/>
      <c r="CO3420" s="125"/>
      <c r="CP3420" s="125"/>
      <c r="CQ3420" s="125"/>
      <c r="CR3420" s="125"/>
      <c r="CS3420" s="125"/>
      <c r="CT3420" s="125"/>
      <c r="CU3420" s="125"/>
      <c r="CV3420" s="125"/>
      <c r="CW3420" s="125"/>
      <c r="CX3420" s="125"/>
      <c r="CY3420" s="125"/>
      <c r="CZ3420" s="125"/>
      <c r="DA3420" s="125"/>
      <c r="DB3420" s="125"/>
      <c r="DC3420" s="125"/>
      <c r="DD3420" s="125"/>
      <c r="DE3420" s="125"/>
      <c r="DF3420" s="125"/>
      <c r="DG3420" s="125"/>
      <c r="DH3420" s="125"/>
    </row>
    <row r="3421" spans="67:112" ht="12.75">
      <c r="BO3421" s="125"/>
      <c r="BP3421" s="125"/>
      <c r="BQ3421" s="125"/>
      <c r="BR3421" s="125"/>
      <c r="BS3421" s="125"/>
      <c r="BT3421" s="125"/>
      <c r="BU3421" s="125"/>
      <c r="BV3421" s="125"/>
      <c r="BW3421" s="125"/>
      <c r="BX3421" s="125"/>
      <c r="BY3421" s="125"/>
      <c r="BZ3421" s="125"/>
      <c r="CA3421" s="125"/>
      <c r="CB3421" s="125"/>
      <c r="CC3421" s="125"/>
      <c r="CD3421" s="125"/>
      <c r="CE3421" s="125"/>
      <c r="CF3421" s="125"/>
      <c r="CG3421" s="125"/>
      <c r="CH3421" s="125"/>
      <c r="CI3421" s="125"/>
      <c r="CJ3421" s="125"/>
      <c r="CK3421" s="125"/>
      <c r="CL3421" s="125"/>
      <c r="CM3421" s="125"/>
      <c r="CN3421" s="125"/>
      <c r="CO3421" s="125"/>
      <c r="CP3421" s="125"/>
      <c r="CQ3421" s="125"/>
      <c r="CR3421" s="125"/>
      <c r="CS3421" s="125"/>
      <c r="CT3421" s="125"/>
      <c r="CU3421" s="125"/>
      <c r="CV3421" s="125"/>
      <c r="CW3421" s="125"/>
      <c r="CX3421" s="125"/>
      <c r="CY3421" s="125"/>
      <c r="CZ3421" s="125"/>
      <c r="DA3421" s="125"/>
      <c r="DB3421" s="125"/>
      <c r="DC3421" s="125"/>
      <c r="DD3421" s="125"/>
      <c r="DE3421" s="125"/>
      <c r="DF3421" s="125"/>
      <c r="DG3421" s="125"/>
      <c r="DH3421" s="125"/>
    </row>
    <row r="3422" spans="67:112" ht="12.75">
      <c r="BO3422" s="125"/>
      <c r="BP3422" s="125"/>
      <c r="BQ3422" s="125"/>
      <c r="BR3422" s="125"/>
      <c r="BS3422" s="125"/>
      <c r="BT3422" s="125"/>
      <c r="BU3422" s="125"/>
      <c r="BV3422" s="125"/>
      <c r="BW3422" s="125"/>
      <c r="BX3422" s="125"/>
      <c r="BY3422" s="125"/>
      <c r="BZ3422" s="125"/>
      <c r="CA3422" s="125"/>
      <c r="CB3422" s="125"/>
      <c r="CC3422" s="125"/>
      <c r="CD3422" s="125"/>
      <c r="CE3422" s="125"/>
      <c r="CF3422" s="125"/>
      <c r="CG3422" s="125"/>
      <c r="CH3422" s="125"/>
      <c r="CI3422" s="125"/>
      <c r="CJ3422" s="125"/>
      <c r="CK3422" s="125"/>
      <c r="CL3422" s="125"/>
      <c r="CM3422" s="125"/>
      <c r="CN3422" s="125"/>
      <c r="CO3422" s="125"/>
      <c r="CP3422" s="125"/>
      <c r="CQ3422" s="125"/>
      <c r="CR3422" s="125"/>
      <c r="CS3422" s="125"/>
      <c r="CT3422" s="125"/>
      <c r="CU3422" s="125"/>
      <c r="CV3422" s="125"/>
      <c r="CW3422" s="125"/>
      <c r="CX3422" s="125"/>
      <c r="CY3422" s="125"/>
      <c r="CZ3422" s="125"/>
      <c r="DA3422" s="125"/>
      <c r="DB3422" s="125"/>
      <c r="DC3422" s="125"/>
      <c r="DD3422" s="125"/>
      <c r="DE3422" s="125"/>
      <c r="DF3422" s="125"/>
      <c r="DG3422" s="125"/>
      <c r="DH3422" s="125"/>
    </row>
    <row r="3423" spans="67:112" ht="12.75">
      <c r="BO3423" s="125"/>
      <c r="BP3423" s="125"/>
      <c r="BQ3423" s="125"/>
      <c r="BR3423" s="125"/>
      <c r="BS3423" s="125"/>
      <c r="BT3423" s="125"/>
      <c r="BU3423" s="125"/>
      <c r="BV3423" s="125"/>
      <c r="BW3423" s="125"/>
      <c r="BX3423" s="125"/>
      <c r="BY3423" s="125"/>
      <c r="BZ3423" s="125"/>
      <c r="CA3423" s="125"/>
      <c r="CB3423" s="125"/>
      <c r="CC3423" s="125"/>
      <c r="CD3423" s="125"/>
      <c r="CE3423" s="125"/>
      <c r="CF3423" s="125"/>
      <c r="CG3423" s="125"/>
      <c r="CH3423" s="125"/>
      <c r="CI3423" s="125"/>
      <c r="CJ3423" s="125"/>
      <c r="CK3423" s="125"/>
      <c r="CL3423" s="125"/>
      <c r="CM3423" s="125"/>
      <c r="CN3423" s="125"/>
      <c r="CO3423" s="125"/>
      <c r="CP3423" s="125"/>
      <c r="CQ3423" s="125"/>
      <c r="CR3423" s="125"/>
      <c r="CS3423" s="125"/>
      <c r="CT3423" s="125"/>
      <c r="CU3423" s="125"/>
      <c r="CV3423" s="125"/>
      <c r="CW3423" s="125"/>
      <c r="CX3423" s="125"/>
      <c r="CY3423" s="125"/>
      <c r="CZ3423" s="125"/>
      <c r="DA3423" s="125"/>
      <c r="DB3423" s="125"/>
      <c r="DC3423" s="125"/>
      <c r="DD3423" s="125"/>
      <c r="DE3423" s="125"/>
      <c r="DF3423" s="125"/>
      <c r="DG3423" s="125"/>
      <c r="DH3423" s="125"/>
    </row>
    <row r="3424" spans="67:112" ht="12.75">
      <c r="BO3424" s="125"/>
      <c r="BP3424" s="125"/>
      <c r="BQ3424" s="125"/>
      <c r="BR3424" s="125"/>
      <c r="BS3424" s="125"/>
      <c r="BT3424" s="125"/>
      <c r="BU3424" s="125"/>
      <c r="BV3424" s="125"/>
      <c r="BW3424" s="125"/>
      <c r="BX3424" s="125"/>
      <c r="BY3424" s="125"/>
      <c r="BZ3424" s="125"/>
      <c r="CA3424" s="125"/>
      <c r="CB3424" s="125"/>
      <c r="CC3424" s="125"/>
      <c r="CD3424" s="125"/>
      <c r="CE3424" s="125"/>
      <c r="CF3424" s="125"/>
      <c r="CG3424" s="125"/>
      <c r="CH3424" s="125"/>
      <c r="CI3424" s="125"/>
      <c r="CJ3424" s="125"/>
      <c r="CK3424" s="125"/>
      <c r="CL3424" s="125"/>
      <c r="CM3424" s="125"/>
      <c r="CN3424" s="125"/>
      <c r="CO3424" s="125"/>
      <c r="CP3424" s="125"/>
      <c r="CQ3424" s="125"/>
      <c r="CR3424" s="125"/>
      <c r="CS3424" s="125"/>
      <c r="CT3424" s="125"/>
      <c r="CU3424" s="125"/>
      <c r="CV3424" s="125"/>
      <c r="CW3424" s="125"/>
      <c r="CX3424" s="125"/>
      <c r="CY3424" s="125"/>
      <c r="CZ3424" s="125"/>
      <c r="DA3424" s="125"/>
      <c r="DB3424" s="125"/>
      <c r="DC3424" s="125"/>
      <c r="DD3424" s="125"/>
      <c r="DE3424" s="125"/>
      <c r="DF3424" s="125"/>
      <c r="DG3424" s="125"/>
      <c r="DH3424" s="125"/>
    </row>
    <row r="3425" spans="67:112" ht="12.75">
      <c r="BO3425" s="125"/>
      <c r="BP3425" s="125"/>
      <c r="BQ3425" s="125"/>
      <c r="BR3425" s="125"/>
      <c r="BS3425" s="125"/>
      <c r="BT3425" s="125"/>
      <c r="BU3425" s="125"/>
      <c r="BV3425" s="125"/>
      <c r="BW3425" s="125"/>
      <c r="BX3425" s="125"/>
      <c r="BY3425" s="125"/>
      <c r="BZ3425" s="125"/>
      <c r="CA3425" s="125"/>
      <c r="CB3425" s="125"/>
      <c r="CC3425" s="125"/>
      <c r="CD3425" s="125"/>
      <c r="CE3425" s="125"/>
      <c r="CF3425" s="125"/>
      <c r="CG3425" s="125"/>
      <c r="CH3425" s="125"/>
      <c r="CI3425" s="125"/>
      <c r="CJ3425" s="125"/>
      <c r="CK3425" s="125"/>
      <c r="CL3425" s="125"/>
      <c r="CM3425" s="125"/>
      <c r="CN3425" s="125"/>
      <c r="CO3425" s="125"/>
      <c r="CP3425" s="125"/>
      <c r="CQ3425" s="125"/>
      <c r="CR3425" s="125"/>
      <c r="CS3425" s="125"/>
      <c r="CT3425" s="125"/>
      <c r="CU3425" s="125"/>
      <c r="CV3425" s="125"/>
      <c r="CW3425" s="125"/>
      <c r="CX3425" s="125"/>
      <c r="CY3425" s="125"/>
      <c r="CZ3425" s="125"/>
      <c r="DA3425" s="125"/>
      <c r="DB3425" s="125"/>
      <c r="DC3425" s="125"/>
      <c r="DD3425" s="125"/>
      <c r="DE3425" s="125"/>
      <c r="DF3425" s="125"/>
      <c r="DG3425" s="125"/>
      <c r="DH3425" s="125"/>
    </row>
    <row r="3426" spans="67:112" ht="12.75">
      <c r="BO3426" s="125"/>
      <c r="BP3426" s="125"/>
      <c r="BQ3426" s="125"/>
      <c r="BR3426" s="125"/>
      <c r="BS3426" s="125"/>
      <c r="BT3426" s="125"/>
      <c r="BU3426" s="125"/>
      <c r="BV3426" s="125"/>
      <c r="BW3426" s="125"/>
      <c r="BX3426" s="125"/>
      <c r="BY3426" s="125"/>
      <c r="BZ3426" s="125"/>
      <c r="CA3426" s="125"/>
      <c r="CB3426" s="125"/>
      <c r="CC3426" s="125"/>
      <c r="CD3426" s="125"/>
      <c r="CE3426" s="125"/>
      <c r="CF3426" s="125"/>
      <c r="CG3426" s="125"/>
      <c r="CH3426" s="125"/>
      <c r="CI3426" s="125"/>
      <c r="CJ3426" s="125"/>
      <c r="CK3426" s="125"/>
      <c r="CL3426" s="125"/>
      <c r="CM3426" s="125"/>
      <c r="CN3426" s="125"/>
      <c r="CO3426" s="125"/>
      <c r="CP3426" s="125"/>
      <c r="CQ3426" s="125"/>
      <c r="CR3426" s="125"/>
      <c r="CS3426" s="125"/>
      <c r="CT3426" s="125"/>
      <c r="CU3426" s="125"/>
      <c r="CV3426" s="125"/>
      <c r="CW3426" s="125"/>
      <c r="CX3426" s="125"/>
      <c r="CY3426" s="125"/>
      <c r="CZ3426" s="125"/>
      <c r="DA3426" s="125"/>
      <c r="DB3426" s="125"/>
      <c r="DC3426" s="125"/>
      <c r="DD3426" s="125"/>
      <c r="DE3426" s="125"/>
      <c r="DF3426" s="125"/>
      <c r="DG3426" s="125"/>
      <c r="DH3426" s="125"/>
    </row>
    <row r="3427" spans="67:112" ht="12.75">
      <c r="BO3427" s="125"/>
      <c r="BP3427" s="125"/>
      <c r="BQ3427" s="125"/>
      <c r="BR3427" s="125"/>
      <c r="BS3427" s="125"/>
      <c r="BT3427" s="125"/>
      <c r="BU3427" s="125"/>
      <c r="BV3427" s="125"/>
      <c r="BW3427" s="125"/>
      <c r="BX3427" s="125"/>
      <c r="BY3427" s="125"/>
      <c r="BZ3427" s="125"/>
      <c r="CA3427" s="125"/>
      <c r="CB3427" s="125"/>
      <c r="CC3427" s="125"/>
      <c r="CD3427" s="125"/>
      <c r="CE3427" s="125"/>
      <c r="CF3427" s="125"/>
      <c r="CG3427" s="125"/>
      <c r="CH3427" s="125"/>
      <c r="CI3427" s="125"/>
      <c r="CJ3427" s="125"/>
      <c r="CK3427" s="125"/>
      <c r="CL3427" s="125"/>
      <c r="CM3427" s="125"/>
      <c r="CN3427" s="125"/>
      <c r="CO3427" s="125"/>
      <c r="CP3427" s="125"/>
      <c r="CQ3427" s="125"/>
      <c r="CR3427" s="125"/>
      <c r="CS3427" s="125"/>
      <c r="CT3427" s="125"/>
      <c r="CU3427" s="125"/>
      <c r="CV3427" s="125"/>
      <c r="CW3427" s="125"/>
      <c r="CX3427" s="125"/>
      <c r="CY3427" s="125"/>
      <c r="CZ3427" s="125"/>
      <c r="DA3427" s="125"/>
      <c r="DB3427" s="125"/>
      <c r="DC3427" s="125"/>
      <c r="DD3427" s="125"/>
      <c r="DE3427" s="125"/>
      <c r="DF3427" s="125"/>
      <c r="DG3427" s="125"/>
      <c r="DH3427" s="125"/>
    </row>
    <row r="3428" spans="67:112" ht="12.75">
      <c r="BO3428" s="125"/>
      <c r="BP3428" s="125"/>
      <c r="BQ3428" s="125"/>
      <c r="BR3428" s="125"/>
      <c r="BS3428" s="125"/>
      <c r="BT3428" s="125"/>
      <c r="BU3428" s="125"/>
      <c r="BV3428" s="125"/>
      <c r="BW3428" s="125"/>
      <c r="BX3428" s="125"/>
      <c r="BY3428" s="125"/>
      <c r="BZ3428" s="125"/>
      <c r="CA3428" s="125"/>
      <c r="CB3428" s="125"/>
      <c r="CC3428" s="125"/>
      <c r="CD3428" s="125"/>
      <c r="CE3428" s="125"/>
      <c r="CF3428" s="125"/>
      <c r="CG3428" s="125"/>
      <c r="CH3428" s="125"/>
      <c r="CI3428" s="125"/>
      <c r="CJ3428" s="125"/>
      <c r="CK3428" s="125"/>
      <c r="CL3428" s="125"/>
      <c r="CM3428" s="125"/>
      <c r="CN3428" s="125"/>
      <c r="CO3428" s="125"/>
      <c r="CP3428" s="125"/>
      <c r="CQ3428" s="125"/>
      <c r="CR3428" s="125"/>
      <c r="CS3428" s="125"/>
      <c r="CT3428" s="125"/>
      <c r="CU3428" s="125"/>
      <c r="CV3428" s="125"/>
      <c r="CW3428" s="125"/>
      <c r="CX3428" s="125"/>
      <c r="CY3428" s="125"/>
      <c r="CZ3428" s="125"/>
      <c r="DA3428" s="125"/>
      <c r="DB3428" s="125"/>
      <c r="DC3428" s="125"/>
      <c r="DD3428" s="125"/>
      <c r="DE3428" s="125"/>
      <c r="DF3428" s="125"/>
      <c r="DG3428" s="125"/>
      <c r="DH3428" s="125"/>
    </row>
    <row r="3429" spans="67:112" ht="12.75">
      <c r="BO3429" s="125"/>
      <c r="BP3429" s="125"/>
      <c r="BQ3429" s="125"/>
      <c r="BR3429" s="125"/>
      <c r="BS3429" s="125"/>
      <c r="BT3429" s="125"/>
      <c r="BU3429" s="125"/>
      <c r="BV3429" s="125"/>
      <c r="BW3429" s="125"/>
      <c r="BX3429" s="125"/>
      <c r="BY3429" s="125"/>
      <c r="BZ3429" s="125"/>
      <c r="CA3429" s="125"/>
      <c r="CB3429" s="125"/>
      <c r="CC3429" s="125"/>
      <c r="CD3429" s="125"/>
      <c r="CE3429" s="125"/>
      <c r="CF3429" s="125"/>
      <c r="CG3429" s="125"/>
      <c r="CH3429" s="125"/>
      <c r="CI3429" s="125"/>
      <c r="CJ3429" s="125"/>
      <c r="CK3429" s="125"/>
      <c r="CL3429" s="125"/>
      <c r="CM3429" s="125"/>
      <c r="CN3429" s="125"/>
      <c r="CO3429" s="125"/>
      <c r="CP3429" s="125"/>
      <c r="CQ3429" s="125"/>
      <c r="CR3429" s="125"/>
      <c r="CS3429" s="125"/>
      <c r="CT3429" s="125"/>
      <c r="CU3429" s="125"/>
      <c r="CV3429" s="125"/>
      <c r="CW3429" s="125"/>
      <c r="CX3429" s="125"/>
      <c r="CY3429" s="125"/>
      <c r="CZ3429" s="125"/>
      <c r="DA3429" s="125"/>
      <c r="DB3429" s="125"/>
      <c r="DC3429" s="125"/>
      <c r="DD3429" s="125"/>
      <c r="DE3429" s="125"/>
      <c r="DF3429" s="125"/>
      <c r="DG3429" s="125"/>
      <c r="DH3429" s="125"/>
    </row>
    <row r="3430" spans="67:112" ht="12.75">
      <c r="BO3430" s="125"/>
      <c r="BP3430" s="125"/>
      <c r="BQ3430" s="125"/>
      <c r="BR3430" s="125"/>
      <c r="BS3430" s="125"/>
      <c r="BT3430" s="125"/>
      <c r="BU3430" s="125"/>
      <c r="BV3430" s="125"/>
      <c r="BW3430" s="125"/>
      <c r="BX3430" s="125"/>
      <c r="BY3430" s="125"/>
      <c r="BZ3430" s="125"/>
      <c r="CA3430" s="125"/>
      <c r="CB3430" s="125"/>
      <c r="CC3430" s="125"/>
      <c r="CD3430" s="125"/>
      <c r="CE3430" s="125"/>
      <c r="CF3430" s="125"/>
      <c r="CG3430" s="125"/>
      <c r="CH3430" s="125"/>
      <c r="CI3430" s="125"/>
      <c r="CJ3430" s="125"/>
      <c r="CK3430" s="125"/>
      <c r="CL3430" s="125"/>
      <c r="CM3430" s="125"/>
      <c r="CN3430" s="125"/>
      <c r="CO3430" s="125"/>
      <c r="CP3430" s="125"/>
      <c r="CQ3430" s="125"/>
      <c r="CR3430" s="125"/>
      <c r="CS3430" s="125"/>
      <c r="CT3430" s="125"/>
      <c r="CU3430" s="125"/>
      <c r="CV3430" s="125"/>
      <c r="CW3430" s="125"/>
      <c r="CX3430" s="125"/>
      <c r="CY3430" s="125"/>
      <c r="CZ3430" s="125"/>
      <c r="DA3430" s="125"/>
      <c r="DB3430" s="125"/>
      <c r="DC3430" s="125"/>
      <c r="DD3430" s="125"/>
      <c r="DE3430" s="125"/>
      <c r="DF3430" s="125"/>
      <c r="DG3430" s="125"/>
      <c r="DH3430" s="125"/>
    </row>
    <row r="3431" spans="67:112" ht="12.75">
      <c r="BO3431" s="125"/>
      <c r="BP3431" s="125"/>
      <c r="BQ3431" s="125"/>
      <c r="BR3431" s="125"/>
      <c r="BS3431" s="125"/>
      <c r="BT3431" s="125"/>
      <c r="BU3431" s="125"/>
      <c r="BV3431" s="125"/>
      <c r="BW3431" s="125"/>
      <c r="BX3431" s="125"/>
      <c r="BY3431" s="125"/>
      <c r="BZ3431" s="125"/>
      <c r="CA3431" s="125"/>
      <c r="CB3431" s="125"/>
      <c r="CC3431" s="125"/>
      <c r="CD3431" s="125"/>
      <c r="CE3431" s="125"/>
      <c r="CF3431" s="125"/>
      <c r="CG3431" s="125"/>
      <c r="CH3431" s="125"/>
      <c r="CI3431" s="125"/>
      <c r="CJ3431" s="125"/>
      <c r="CK3431" s="125"/>
      <c r="CL3431" s="125"/>
      <c r="CM3431" s="125"/>
      <c r="CN3431" s="125"/>
      <c r="CO3431" s="125"/>
      <c r="CP3431" s="125"/>
      <c r="CQ3431" s="125"/>
      <c r="CR3431" s="125"/>
      <c r="CS3431" s="125"/>
      <c r="CT3431" s="125"/>
      <c r="CU3431" s="125"/>
      <c r="CV3431" s="125"/>
      <c r="CW3431" s="125"/>
      <c r="CX3431" s="125"/>
      <c r="CY3431" s="125"/>
      <c r="CZ3431" s="125"/>
      <c r="DA3431" s="125"/>
      <c r="DB3431" s="125"/>
      <c r="DC3431" s="125"/>
      <c r="DD3431" s="125"/>
      <c r="DE3431" s="125"/>
      <c r="DF3431" s="125"/>
      <c r="DG3431" s="125"/>
      <c r="DH3431" s="125"/>
    </row>
    <row r="3432" spans="67:112" ht="12.75">
      <c r="BO3432" s="125"/>
      <c r="BP3432" s="125"/>
      <c r="BQ3432" s="125"/>
      <c r="BR3432" s="125"/>
      <c r="BS3432" s="125"/>
      <c r="BT3432" s="125"/>
      <c r="BU3432" s="125"/>
      <c r="BV3432" s="125"/>
      <c r="BW3432" s="125"/>
      <c r="BX3432" s="125"/>
      <c r="BY3432" s="125"/>
      <c r="BZ3432" s="125"/>
      <c r="CA3432" s="125"/>
      <c r="CB3432" s="125"/>
      <c r="CC3432" s="125"/>
      <c r="CD3432" s="125"/>
      <c r="CE3432" s="125"/>
      <c r="CF3432" s="125"/>
      <c r="CG3432" s="125"/>
      <c r="CH3432" s="125"/>
      <c r="CI3432" s="125"/>
      <c r="CJ3432" s="125"/>
      <c r="CK3432" s="125"/>
      <c r="CL3432" s="125"/>
      <c r="CM3432" s="125"/>
      <c r="CN3432" s="125"/>
      <c r="CO3432" s="125"/>
      <c r="CP3432" s="125"/>
      <c r="CQ3432" s="125"/>
      <c r="CR3432" s="125"/>
      <c r="CS3432" s="125"/>
      <c r="CT3432" s="125"/>
      <c r="CU3432" s="125"/>
      <c r="CV3432" s="125"/>
      <c r="CW3432" s="125"/>
      <c r="CX3432" s="125"/>
      <c r="CY3432" s="125"/>
      <c r="CZ3432" s="125"/>
      <c r="DA3432" s="125"/>
      <c r="DB3432" s="125"/>
      <c r="DC3432" s="125"/>
      <c r="DD3432" s="125"/>
      <c r="DE3432" s="125"/>
      <c r="DF3432" s="125"/>
      <c r="DG3432" s="125"/>
      <c r="DH3432" s="125"/>
    </row>
    <row r="3433" spans="67:112" ht="12.75">
      <c r="BO3433" s="125"/>
      <c r="BP3433" s="125"/>
      <c r="BQ3433" s="125"/>
      <c r="BR3433" s="125"/>
      <c r="BS3433" s="125"/>
      <c r="BT3433" s="125"/>
      <c r="BU3433" s="125"/>
      <c r="BV3433" s="125"/>
      <c r="BW3433" s="125"/>
      <c r="BX3433" s="125"/>
      <c r="BY3433" s="125"/>
      <c r="BZ3433" s="125"/>
      <c r="CA3433" s="125"/>
      <c r="CB3433" s="125"/>
      <c r="CC3433" s="125"/>
      <c r="CD3433" s="125"/>
      <c r="CE3433" s="125"/>
      <c r="CF3433" s="125"/>
      <c r="CG3433" s="125"/>
      <c r="CH3433" s="125"/>
      <c r="CI3433" s="125"/>
      <c r="CJ3433" s="125"/>
      <c r="CK3433" s="125"/>
      <c r="CL3433" s="125"/>
      <c r="CM3433" s="125"/>
      <c r="CN3433" s="125"/>
      <c r="CO3433" s="125"/>
      <c r="CP3433" s="125"/>
      <c r="CQ3433" s="125"/>
      <c r="CR3433" s="125"/>
      <c r="CS3433" s="125"/>
      <c r="CT3433" s="125"/>
      <c r="CU3433" s="125"/>
      <c r="CV3433" s="125"/>
      <c r="CW3433" s="125"/>
      <c r="CX3433" s="125"/>
      <c r="CY3433" s="125"/>
      <c r="CZ3433" s="125"/>
      <c r="DA3433" s="125"/>
      <c r="DB3433" s="125"/>
      <c r="DC3433" s="125"/>
      <c r="DD3433" s="125"/>
      <c r="DE3433" s="125"/>
      <c r="DF3433" s="125"/>
      <c r="DG3433" s="125"/>
      <c r="DH3433" s="125"/>
    </row>
    <row r="3434" spans="67:112" ht="12.75">
      <c r="BO3434" s="125"/>
      <c r="BP3434" s="125"/>
      <c r="BQ3434" s="125"/>
      <c r="BR3434" s="125"/>
      <c r="BS3434" s="125"/>
      <c r="BT3434" s="125"/>
      <c r="BU3434" s="125"/>
      <c r="BV3434" s="125"/>
      <c r="BW3434" s="125"/>
      <c r="BX3434" s="125"/>
      <c r="BY3434" s="125"/>
      <c r="BZ3434" s="125"/>
      <c r="CA3434" s="125"/>
      <c r="CB3434" s="125"/>
      <c r="CC3434" s="125"/>
      <c r="CD3434" s="125"/>
      <c r="CE3434" s="125"/>
      <c r="CF3434" s="125"/>
      <c r="CG3434" s="125"/>
      <c r="CH3434" s="125"/>
      <c r="CI3434" s="125"/>
      <c r="CJ3434" s="125"/>
      <c r="CK3434" s="125"/>
      <c r="CL3434" s="125"/>
      <c r="CM3434" s="125"/>
      <c r="CN3434" s="125"/>
      <c r="CO3434" s="125"/>
      <c r="CP3434" s="125"/>
      <c r="CQ3434" s="125"/>
      <c r="CR3434" s="125"/>
      <c r="CS3434" s="125"/>
      <c r="CT3434" s="125"/>
      <c r="CU3434" s="125"/>
      <c r="CV3434" s="125"/>
      <c r="CW3434" s="125"/>
      <c r="CX3434" s="125"/>
      <c r="CY3434" s="125"/>
      <c r="CZ3434" s="125"/>
      <c r="DA3434" s="125"/>
      <c r="DB3434" s="125"/>
      <c r="DC3434" s="125"/>
      <c r="DD3434" s="125"/>
      <c r="DE3434" s="125"/>
      <c r="DF3434" s="125"/>
      <c r="DG3434" s="125"/>
      <c r="DH3434" s="125"/>
    </row>
    <row r="3435" spans="67:112" ht="12.75">
      <c r="BO3435" s="125"/>
      <c r="BP3435" s="125"/>
      <c r="BQ3435" s="125"/>
      <c r="BR3435" s="125"/>
      <c r="BS3435" s="125"/>
      <c r="BT3435" s="125"/>
      <c r="BU3435" s="125"/>
      <c r="BV3435" s="125"/>
      <c r="BW3435" s="125"/>
      <c r="BX3435" s="125"/>
      <c r="BY3435" s="125"/>
      <c r="BZ3435" s="125"/>
      <c r="CA3435" s="125"/>
      <c r="CB3435" s="125"/>
      <c r="CC3435" s="125"/>
      <c r="CD3435" s="125"/>
      <c r="CE3435" s="125"/>
      <c r="CF3435" s="125"/>
      <c r="CG3435" s="125"/>
      <c r="CH3435" s="125"/>
      <c r="CI3435" s="125"/>
      <c r="CJ3435" s="125"/>
      <c r="CK3435" s="125"/>
      <c r="CL3435" s="125"/>
      <c r="CM3435" s="125"/>
      <c r="CN3435" s="125"/>
      <c r="CO3435" s="125"/>
      <c r="CP3435" s="125"/>
      <c r="CQ3435" s="125"/>
      <c r="CR3435" s="125"/>
      <c r="CS3435" s="125"/>
      <c r="CT3435" s="125"/>
      <c r="CU3435" s="125"/>
      <c r="CV3435" s="125"/>
      <c r="CW3435" s="125"/>
      <c r="CX3435" s="125"/>
      <c r="CY3435" s="125"/>
      <c r="CZ3435" s="125"/>
      <c r="DA3435" s="125"/>
      <c r="DB3435" s="125"/>
      <c r="DC3435" s="125"/>
      <c r="DD3435" s="125"/>
      <c r="DE3435" s="125"/>
      <c r="DF3435" s="125"/>
      <c r="DG3435" s="125"/>
      <c r="DH3435" s="125"/>
    </row>
    <row r="3436" spans="67:112" ht="12.75">
      <c r="BO3436" s="125"/>
      <c r="BP3436" s="125"/>
      <c r="BQ3436" s="125"/>
      <c r="BR3436" s="125"/>
      <c r="BS3436" s="125"/>
      <c r="BT3436" s="125"/>
      <c r="BU3436" s="125"/>
      <c r="BV3436" s="125"/>
      <c r="BW3436" s="125"/>
      <c r="BX3436" s="125"/>
      <c r="BY3436" s="125"/>
      <c r="BZ3436" s="125"/>
      <c r="CA3436" s="125"/>
      <c r="CB3436" s="125"/>
      <c r="CC3436" s="125"/>
      <c r="CD3436" s="125"/>
      <c r="CE3436" s="125"/>
      <c r="CF3436" s="125"/>
      <c r="CG3436" s="125"/>
      <c r="CH3436" s="125"/>
      <c r="CI3436" s="125"/>
      <c r="CJ3436" s="125"/>
      <c r="CK3436" s="125"/>
      <c r="CL3436" s="125"/>
      <c r="CM3436" s="125"/>
      <c r="CN3436" s="125"/>
      <c r="CO3436" s="125"/>
      <c r="CP3436" s="125"/>
      <c r="CQ3436" s="125"/>
      <c r="CR3436" s="125"/>
      <c r="CS3436" s="125"/>
      <c r="CT3436" s="125"/>
      <c r="CU3436" s="125"/>
      <c r="CV3436" s="125"/>
      <c r="CW3436" s="125"/>
      <c r="CX3436" s="125"/>
      <c r="CY3436" s="125"/>
      <c r="CZ3436" s="125"/>
      <c r="DA3436" s="125"/>
      <c r="DB3436" s="125"/>
      <c r="DC3436" s="125"/>
      <c r="DD3436" s="125"/>
      <c r="DE3436" s="125"/>
      <c r="DF3436" s="125"/>
      <c r="DG3436" s="125"/>
      <c r="DH3436" s="125"/>
    </row>
    <row r="3437" spans="67:112" ht="12.75">
      <c r="BO3437" s="125"/>
      <c r="BP3437" s="125"/>
      <c r="BQ3437" s="125"/>
      <c r="BR3437" s="125"/>
      <c r="BS3437" s="125"/>
      <c r="BT3437" s="125"/>
      <c r="BU3437" s="125"/>
      <c r="BV3437" s="125"/>
      <c r="BW3437" s="125"/>
      <c r="BX3437" s="125"/>
      <c r="BY3437" s="125"/>
      <c r="BZ3437" s="125"/>
      <c r="CA3437" s="125"/>
      <c r="CB3437" s="125"/>
      <c r="CC3437" s="125"/>
      <c r="CD3437" s="125"/>
      <c r="CE3437" s="125"/>
      <c r="CF3437" s="125"/>
      <c r="CG3437" s="125"/>
      <c r="CH3437" s="125"/>
      <c r="CI3437" s="125"/>
      <c r="CJ3437" s="125"/>
      <c r="CK3437" s="125"/>
      <c r="CL3437" s="125"/>
      <c r="CM3437" s="125"/>
      <c r="CN3437" s="125"/>
      <c r="CO3437" s="125"/>
      <c r="CP3437" s="125"/>
      <c r="CQ3437" s="125"/>
      <c r="CR3437" s="125"/>
      <c r="CS3437" s="125"/>
      <c r="CT3437" s="125"/>
      <c r="CU3437" s="125"/>
      <c r="CV3437" s="125"/>
      <c r="CW3437" s="125"/>
      <c r="CX3437" s="125"/>
      <c r="CY3437" s="125"/>
      <c r="CZ3437" s="125"/>
      <c r="DA3437" s="125"/>
      <c r="DB3437" s="125"/>
      <c r="DC3437" s="125"/>
      <c r="DD3437" s="125"/>
      <c r="DE3437" s="125"/>
      <c r="DF3437" s="125"/>
      <c r="DG3437" s="125"/>
      <c r="DH3437" s="125"/>
    </row>
    <row r="3438" spans="67:112" ht="12.75">
      <c r="BO3438" s="125"/>
      <c r="BP3438" s="125"/>
      <c r="BQ3438" s="125"/>
      <c r="BR3438" s="125"/>
      <c r="BS3438" s="125"/>
      <c r="BT3438" s="125"/>
      <c r="BU3438" s="125"/>
      <c r="BV3438" s="125"/>
      <c r="BW3438" s="125"/>
      <c r="BX3438" s="125"/>
      <c r="BY3438" s="125"/>
      <c r="BZ3438" s="125"/>
      <c r="CA3438" s="125"/>
      <c r="CB3438" s="125"/>
      <c r="CC3438" s="125"/>
      <c r="CD3438" s="125"/>
      <c r="CE3438" s="125"/>
      <c r="CF3438" s="125"/>
      <c r="CG3438" s="125"/>
      <c r="CH3438" s="125"/>
      <c r="CI3438" s="125"/>
      <c r="CJ3438" s="125"/>
      <c r="CK3438" s="125"/>
      <c r="CL3438" s="125"/>
      <c r="CM3438" s="125"/>
      <c r="CN3438" s="125"/>
      <c r="CO3438" s="125"/>
      <c r="CP3438" s="125"/>
      <c r="CQ3438" s="125"/>
      <c r="CR3438" s="125"/>
      <c r="CS3438" s="125"/>
      <c r="CT3438" s="125"/>
      <c r="CU3438" s="125"/>
      <c r="CV3438" s="125"/>
      <c r="CW3438" s="125"/>
      <c r="CX3438" s="125"/>
      <c r="CY3438" s="125"/>
      <c r="CZ3438" s="125"/>
      <c r="DA3438" s="125"/>
      <c r="DB3438" s="125"/>
      <c r="DC3438" s="125"/>
      <c r="DD3438" s="125"/>
      <c r="DE3438" s="125"/>
      <c r="DF3438" s="125"/>
      <c r="DG3438" s="125"/>
      <c r="DH3438" s="125"/>
    </row>
    <row r="3439" spans="67:112" ht="12.75">
      <c r="BO3439" s="125"/>
      <c r="BP3439" s="125"/>
      <c r="BQ3439" s="125"/>
      <c r="BR3439" s="125"/>
      <c r="BS3439" s="125"/>
      <c r="BT3439" s="125"/>
      <c r="BU3439" s="125"/>
      <c r="BV3439" s="125"/>
      <c r="BW3439" s="125"/>
      <c r="BX3439" s="125"/>
      <c r="BY3439" s="125"/>
      <c r="BZ3439" s="125"/>
      <c r="CA3439" s="125"/>
      <c r="CB3439" s="125"/>
      <c r="CC3439" s="125"/>
      <c r="CD3439" s="125"/>
      <c r="CE3439" s="125"/>
      <c r="CF3439" s="125"/>
      <c r="CG3439" s="125"/>
      <c r="CH3439" s="125"/>
      <c r="CI3439" s="125"/>
      <c r="CJ3439" s="125"/>
      <c r="CK3439" s="125"/>
      <c r="CL3439" s="125"/>
      <c r="CM3439" s="125"/>
      <c r="CN3439" s="125"/>
      <c r="CO3439" s="125"/>
      <c r="CP3439" s="125"/>
      <c r="CQ3439" s="125"/>
      <c r="CR3439" s="125"/>
      <c r="CS3439" s="125"/>
      <c r="CT3439" s="125"/>
      <c r="CU3439" s="125"/>
      <c r="CV3439" s="125"/>
      <c r="CW3439" s="125"/>
      <c r="CX3439" s="125"/>
      <c r="CY3439" s="125"/>
      <c r="CZ3439" s="125"/>
      <c r="DA3439" s="125"/>
      <c r="DB3439" s="125"/>
      <c r="DC3439" s="125"/>
      <c r="DD3439" s="125"/>
      <c r="DE3439" s="125"/>
      <c r="DF3439" s="125"/>
      <c r="DG3439" s="125"/>
      <c r="DH3439" s="125"/>
    </row>
    <row r="3440" spans="67:112" ht="12.75">
      <c r="BO3440" s="125"/>
      <c r="BP3440" s="125"/>
      <c r="BQ3440" s="125"/>
      <c r="BR3440" s="125"/>
      <c r="BS3440" s="125"/>
      <c r="BT3440" s="125"/>
      <c r="BU3440" s="125"/>
      <c r="BV3440" s="125"/>
      <c r="BW3440" s="125"/>
      <c r="BX3440" s="125"/>
      <c r="BY3440" s="125"/>
      <c r="BZ3440" s="125"/>
      <c r="CA3440" s="125"/>
      <c r="CB3440" s="125"/>
      <c r="CC3440" s="125"/>
      <c r="CD3440" s="125"/>
      <c r="CE3440" s="125"/>
      <c r="CF3440" s="125"/>
      <c r="CG3440" s="125"/>
      <c r="CH3440" s="125"/>
      <c r="CI3440" s="125"/>
      <c r="CJ3440" s="125"/>
      <c r="CK3440" s="125"/>
      <c r="CL3440" s="125"/>
      <c r="CM3440" s="125"/>
      <c r="CN3440" s="125"/>
      <c r="CO3440" s="125"/>
      <c r="CP3440" s="125"/>
      <c r="CQ3440" s="125"/>
      <c r="CR3440" s="125"/>
      <c r="CS3440" s="125"/>
      <c r="CT3440" s="125"/>
      <c r="CU3440" s="125"/>
      <c r="CV3440" s="125"/>
      <c r="CW3440" s="125"/>
      <c r="CX3440" s="125"/>
      <c r="CY3440" s="125"/>
      <c r="CZ3440" s="125"/>
      <c r="DA3440" s="125"/>
      <c r="DB3440" s="125"/>
      <c r="DC3440" s="125"/>
      <c r="DD3440" s="125"/>
      <c r="DE3440" s="125"/>
      <c r="DF3440" s="125"/>
      <c r="DG3440" s="125"/>
      <c r="DH3440" s="125"/>
    </row>
    <row r="3441" spans="67:112" ht="12.75">
      <c r="BO3441" s="125"/>
      <c r="BP3441" s="125"/>
      <c r="BQ3441" s="125"/>
      <c r="BR3441" s="125"/>
      <c r="BS3441" s="125"/>
      <c r="BT3441" s="125"/>
      <c r="BU3441" s="125"/>
      <c r="BV3441" s="125"/>
      <c r="BW3441" s="125"/>
      <c r="BX3441" s="125"/>
      <c r="BY3441" s="125"/>
      <c r="BZ3441" s="125"/>
      <c r="CA3441" s="125"/>
      <c r="CB3441" s="125"/>
      <c r="CC3441" s="125"/>
      <c r="CD3441" s="125"/>
      <c r="CE3441" s="125"/>
      <c r="CF3441" s="125"/>
      <c r="CG3441" s="125"/>
      <c r="CH3441" s="125"/>
      <c r="CI3441" s="125"/>
      <c r="CJ3441" s="125"/>
      <c r="CK3441" s="125"/>
      <c r="CL3441" s="125"/>
      <c r="CM3441" s="125"/>
      <c r="CN3441" s="125"/>
      <c r="CO3441" s="125"/>
      <c r="CP3441" s="125"/>
      <c r="CQ3441" s="125"/>
      <c r="CR3441" s="125"/>
      <c r="CS3441" s="125"/>
      <c r="CT3441" s="125"/>
      <c r="CU3441" s="125"/>
      <c r="CV3441" s="125"/>
      <c r="CW3441" s="125"/>
      <c r="CX3441" s="125"/>
      <c r="CY3441" s="125"/>
      <c r="CZ3441" s="125"/>
      <c r="DA3441" s="125"/>
      <c r="DB3441" s="125"/>
      <c r="DC3441" s="125"/>
      <c r="DD3441" s="125"/>
      <c r="DE3441" s="125"/>
      <c r="DF3441" s="125"/>
      <c r="DG3441" s="125"/>
      <c r="DH3441" s="125"/>
    </row>
    <row r="3442" spans="67:112" ht="12.75">
      <c r="BO3442" s="125"/>
      <c r="BP3442" s="125"/>
      <c r="BQ3442" s="125"/>
      <c r="BR3442" s="125"/>
      <c r="BS3442" s="125"/>
      <c r="BT3442" s="125"/>
      <c r="BU3442" s="125"/>
      <c r="BV3442" s="125"/>
      <c r="BW3442" s="125"/>
      <c r="BX3442" s="125"/>
      <c r="BY3442" s="125"/>
      <c r="BZ3442" s="125"/>
      <c r="CA3442" s="125"/>
      <c r="CB3442" s="125"/>
      <c r="CC3442" s="125"/>
      <c r="CD3442" s="125"/>
      <c r="CE3442" s="125"/>
      <c r="CF3442" s="125"/>
      <c r="CG3442" s="125"/>
      <c r="CH3442" s="125"/>
      <c r="CI3442" s="125"/>
      <c r="CJ3442" s="125"/>
      <c r="CK3442" s="125"/>
      <c r="CL3442" s="125"/>
      <c r="CM3442" s="125"/>
      <c r="CN3442" s="125"/>
      <c r="CO3442" s="125"/>
      <c r="CP3442" s="125"/>
      <c r="CQ3442" s="125"/>
      <c r="CR3442" s="125"/>
      <c r="CS3442" s="125"/>
      <c r="CT3442" s="125"/>
      <c r="CU3442" s="125"/>
      <c r="CV3442" s="125"/>
      <c r="CW3442" s="125"/>
      <c r="CX3442" s="125"/>
      <c r="CY3442" s="125"/>
      <c r="CZ3442" s="125"/>
      <c r="DA3442" s="125"/>
      <c r="DB3442" s="125"/>
      <c r="DC3442" s="125"/>
      <c r="DD3442" s="125"/>
      <c r="DE3442" s="125"/>
      <c r="DF3442" s="125"/>
      <c r="DG3442" s="125"/>
      <c r="DH3442" s="125"/>
    </row>
    <row r="3443" spans="67:112" ht="12.75">
      <c r="BO3443" s="125"/>
      <c r="BP3443" s="125"/>
      <c r="BQ3443" s="125"/>
      <c r="BR3443" s="125"/>
      <c r="BS3443" s="125"/>
      <c r="BT3443" s="125"/>
      <c r="BU3443" s="125"/>
      <c r="BV3443" s="125"/>
      <c r="BW3443" s="125"/>
      <c r="BX3443" s="125"/>
      <c r="BY3443" s="125"/>
      <c r="BZ3443" s="125"/>
      <c r="CA3443" s="125"/>
      <c r="CB3443" s="125"/>
      <c r="CC3443" s="125"/>
      <c r="CD3443" s="125"/>
      <c r="CE3443" s="125"/>
      <c r="CF3443" s="125"/>
      <c r="CG3443" s="125"/>
      <c r="CH3443" s="125"/>
      <c r="CI3443" s="125"/>
      <c r="CJ3443" s="125"/>
      <c r="CK3443" s="125"/>
      <c r="CL3443" s="125"/>
      <c r="CM3443" s="125"/>
      <c r="CN3443" s="125"/>
      <c r="CO3443" s="125"/>
      <c r="CP3443" s="125"/>
      <c r="CQ3443" s="125"/>
      <c r="CR3443" s="125"/>
      <c r="CS3443" s="125"/>
      <c r="CT3443" s="125"/>
      <c r="CU3443" s="125"/>
      <c r="CV3443" s="125"/>
      <c r="CW3443" s="125"/>
      <c r="CX3443" s="125"/>
      <c r="CY3443" s="125"/>
      <c r="CZ3443" s="125"/>
      <c r="DA3443" s="125"/>
      <c r="DB3443" s="125"/>
      <c r="DC3443" s="125"/>
      <c r="DD3443" s="125"/>
      <c r="DE3443" s="125"/>
      <c r="DF3443" s="125"/>
      <c r="DG3443" s="125"/>
      <c r="DH3443" s="125"/>
    </row>
    <row r="3444" spans="67:112" ht="12.75">
      <c r="BO3444" s="125"/>
      <c r="BP3444" s="125"/>
      <c r="BQ3444" s="125"/>
      <c r="BR3444" s="125"/>
      <c r="BS3444" s="125"/>
      <c r="BT3444" s="125"/>
      <c r="BU3444" s="125"/>
      <c r="BV3444" s="125"/>
      <c r="BW3444" s="125"/>
      <c r="BX3444" s="125"/>
      <c r="BY3444" s="125"/>
      <c r="BZ3444" s="125"/>
      <c r="CA3444" s="125"/>
      <c r="CB3444" s="125"/>
      <c r="CC3444" s="125"/>
      <c r="CD3444" s="125"/>
      <c r="CE3444" s="125"/>
      <c r="CF3444" s="125"/>
      <c r="CG3444" s="125"/>
      <c r="CH3444" s="125"/>
      <c r="CI3444" s="125"/>
      <c r="CJ3444" s="125"/>
      <c r="CK3444" s="125"/>
      <c r="CL3444" s="125"/>
      <c r="CM3444" s="125"/>
      <c r="CN3444" s="125"/>
      <c r="CO3444" s="125"/>
      <c r="CP3444" s="125"/>
      <c r="CQ3444" s="125"/>
      <c r="CR3444" s="125"/>
      <c r="CS3444" s="125"/>
      <c r="CT3444" s="125"/>
      <c r="CU3444" s="125"/>
      <c r="CV3444" s="125"/>
      <c r="CW3444" s="125"/>
      <c r="CX3444" s="125"/>
      <c r="CY3444" s="125"/>
      <c r="CZ3444" s="125"/>
      <c r="DA3444" s="125"/>
      <c r="DB3444" s="125"/>
      <c r="DC3444" s="125"/>
      <c r="DD3444" s="125"/>
      <c r="DE3444" s="125"/>
      <c r="DF3444" s="125"/>
      <c r="DG3444" s="125"/>
      <c r="DH3444" s="125"/>
    </row>
    <row r="3445" spans="67:112" ht="12.75">
      <c r="BO3445" s="125"/>
      <c r="BP3445" s="125"/>
      <c r="BQ3445" s="125"/>
      <c r="BR3445" s="125"/>
      <c r="BS3445" s="125"/>
      <c r="BT3445" s="125"/>
      <c r="BU3445" s="125"/>
      <c r="BV3445" s="125"/>
      <c r="BW3445" s="125"/>
      <c r="BX3445" s="125"/>
      <c r="BY3445" s="125"/>
      <c r="BZ3445" s="125"/>
      <c r="CA3445" s="125"/>
      <c r="CB3445" s="125"/>
      <c r="CC3445" s="125"/>
      <c r="CD3445" s="125"/>
      <c r="CE3445" s="125"/>
      <c r="CF3445" s="125"/>
      <c r="CG3445" s="125"/>
      <c r="CH3445" s="125"/>
      <c r="CI3445" s="125"/>
      <c r="CJ3445" s="125"/>
      <c r="CK3445" s="125"/>
      <c r="CL3445" s="125"/>
      <c r="CM3445" s="125"/>
      <c r="CN3445" s="125"/>
      <c r="CO3445" s="125"/>
      <c r="CP3445" s="125"/>
      <c r="CQ3445" s="125"/>
      <c r="CR3445" s="125"/>
      <c r="CS3445" s="125"/>
      <c r="CT3445" s="125"/>
      <c r="CU3445" s="125"/>
      <c r="CV3445" s="125"/>
      <c r="CW3445" s="125"/>
      <c r="CX3445" s="125"/>
      <c r="CY3445" s="125"/>
      <c r="CZ3445" s="125"/>
      <c r="DA3445" s="125"/>
      <c r="DB3445" s="125"/>
      <c r="DC3445" s="125"/>
      <c r="DD3445" s="125"/>
      <c r="DE3445" s="125"/>
      <c r="DF3445" s="125"/>
      <c r="DG3445" s="125"/>
      <c r="DH3445" s="125"/>
    </row>
    <row r="3446" spans="67:112" ht="12.75">
      <c r="BO3446" s="125"/>
      <c r="BP3446" s="125"/>
      <c r="BQ3446" s="125"/>
      <c r="BR3446" s="125"/>
      <c r="BS3446" s="125"/>
      <c r="BT3446" s="125"/>
      <c r="BU3446" s="125"/>
      <c r="BV3446" s="125"/>
      <c r="BW3446" s="125"/>
      <c r="BX3446" s="125"/>
      <c r="BY3446" s="125"/>
      <c r="BZ3446" s="125"/>
      <c r="CA3446" s="125"/>
      <c r="CB3446" s="125"/>
      <c r="CC3446" s="125"/>
      <c r="CD3446" s="125"/>
      <c r="CE3446" s="125"/>
      <c r="CF3446" s="125"/>
      <c r="CG3446" s="125"/>
      <c r="CH3446" s="125"/>
      <c r="CI3446" s="125"/>
      <c r="CJ3446" s="125"/>
      <c r="CK3446" s="125"/>
      <c r="CL3446" s="125"/>
      <c r="CM3446" s="125"/>
      <c r="CN3446" s="125"/>
      <c r="CO3446" s="125"/>
      <c r="CP3446" s="125"/>
      <c r="CQ3446" s="125"/>
      <c r="CR3446" s="125"/>
      <c r="CS3446" s="125"/>
      <c r="CT3446" s="125"/>
      <c r="CU3446" s="125"/>
      <c r="CV3446" s="125"/>
      <c r="CW3446" s="125"/>
      <c r="CX3446" s="125"/>
      <c r="CY3446" s="125"/>
      <c r="CZ3446" s="125"/>
      <c r="DA3446" s="125"/>
      <c r="DB3446" s="125"/>
      <c r="DC3446" s="125"/>
      <c r="DD3446" s="125"/>
      <c r="DE3446" s="125"/>
      <c r="DF3446" s="125"/>
      <c r="DG3446" s="125"/>
      <c r="DH3446" s="125"/>
    </row>
    <row r="3447" spans="67:112" ht="12.75">
      <c r="BO3447" s="125"/>
      <c r="BP3447" s="125"/>
      <c r="BQ3447" s="125"/>
      <c r="BR3447" s="125"/>
      <c r="BS3447" s="125"/>
      <c r="BT3447" s="125"/>
      <c r="BU3447" s="125"/>
      <c r="BV3447" s="125"/>
      <c r="BW3447" s="125"/>
      <c r="BX3447" s="125"/>
      <c r="BY3447" s="125"/>
      <c r="BZ3447" s="125"/>
      <c r="CA3447" s="125"/>
      <c r="CB3447" s="125"/>
      <c r="CC3447" s="125"/>
      <c r="CD3447" s="125"/>
      <c r="CE3447" s="125"/>
      <c r="CF3447" s="125"/>
      <c r="CG3447" s="125"/>
      <c r="CH3447" s="125"/>
      <c r="CI3447" s="125"/>
      <c r="CJ3447" s="125"/>
      <c r="CK3447" s="125"/>
      <c r="CL3447" s="125"/>
      <c r="CM3447" s="125"/>
      <c r="CN3447" s="125"/>
      <c r="CO3447" s="125"/>
      <c r="CP3447" s="125"/>
      <c r="CQ3447" s="125"/>
      <c r="CR3447" s="125"/>
      <c r="CS3447" s="125"/>
      <c r="CT3447" s="125"/>
      <c r="CU3447" s="125"/>
      <c r="CV3447" s="125"/>
      <c r="CW3447" s="125"/>
      <c r="CX3447" s="125"/>
      <c r="CY3447" s="125"/>
      <c r="CZ3447" s="125"/>
      <c r="DA3447" s="125"/>
      <c r="DB3447" s="125"/>
      <c r="DC3447" s="125"/>
      <c r="DD3447" s="125"/>
      <c r="DE3447" s="125"/>
      <c r="DF3447" s="125"/>
      <c r="DG3447" s="125"/>
      <c r="DH3447" s="125"/>
    </row>
    <row r="3448" spans="67:112" ht="12.75">
      <c r="BO3448" s="125"/>
      <c r="BP3448" s="125"/>
      <c r="BQ3448" s="125"/>
      <c r="BR3448" s="125"/>
      <c r="BS3448" s="125"/>
      <c r="BT3448" s="125"/>
      <c r="BU3448" s="125"/>
      <c r="BV3448" s="125"/>
      <c r="BW3448" s="125"/>
      <c r="BX3448" s="125"/>
      <c r="BY3448" s="125"/>
      <c r="BZ3448" s="125"/>
      <c r="CA3448" s="125"/>
      <c r="CB3448" s="125"/>
      <c r="CC3448" s="125"/>
      <c r="CD3448" s="125"/>
      <c r="CE3448" s="125"/>
      <c r="CF3448" s="125"/>
      <c r="CG3448" s="125"/>
      <c r="CH3448" s="125"/>
      <c r="CI3448" s="125"/>
      <c r="CJ3448" s="125"/>
      <c r="CK3448" s="125"/>
      <c r="CL3448" s="125"/>
      <c r="CM3448" s="125"/>
      <c r="CN3448" s="125"/>
      <c r="CO3448" s="125"/>
      <c r="CP3448" s="125"/>
      <c r="CQ3448" s="125"/>
      <c r="CR3448" s="125"/>
      <c r="CS3448" s="125"/>
      <c r="CT3448" s="125"/>
      <c r="CU3448" s="125"/>
      <c r="CV3448" s="125"/>
      <c r="CW3448" s="125"/>
      <c r="CX3448" s="125"/>
      <c r="CY3448" s="125"/>
      <c r="CZ3448" s="125"/>
      <c r="DA3448" s="125"/>
      <c r="DB3448" s="125"/>
      <c r="DC3448" s="125"/>
      <c r="DD3448" s="125"/>
      <c r="DE3448" s="125"/>
      <c r="DF3448" s="125"/>
      <c r="DG3448" s="125"/>
      <c r="DH3448" s="125"/>
    </row>
    <row r="3449" spans="67:112" ht="12.75">
      <c r="BO3449" s="125"/>
      <c r="BP3449" s="125"/>
      <c r="BQ3449" s="125"/>
      <c r="BR3449" s="125"/>
      <c r="BS3449" s="125"/>
      <c r="BT3449" s="125"/>
      <c r="BU3449" s="125"/>
      <c r="BV3449" s="125"/>
      <c r="BW3449" s="125"/>
      <c r="BX3449" s="125"/>
      <c r="BY3449" s="125"/>
      <c r="BZ3449" s="125"/>
      <c r="CA3449" s="125"/>
      <c r="CB3449" s="125"/>
      <c r="CC3449" s="125"/>
      <c r="CD3449" s="125"/>
      <c r="CE3449" s="125"/>
      <c r="CF3449" s="125"/>
      <c r="CG3449" s="125"/>
      <c r="CH3449" s="125"/>
      <c r="CI3449" s="125"/>
      <c r="CJ3449" s="125"/>
      <c r="CK3449" s="125"/>
      <c r="CL3449" s="125"/>
      <c r="CM3449" s="125"/>
      <c r="CN3449" s="125"/>
      <c r="CO3449" s="125"/>
      <c r="CP3449" s="125"/>
      <c r="CQ3449" s="125"/>
      <c r="CR3449" s="125"/>
      <c r="CS3449" s="125"/>
      <c r="CT3449" s="125"/>
      <c r="CU3449" s="125"/>
      <c r="CV3449" s="125"/>
      <c r="CW3449" s="125"/>
      <c r="CX3449" s="125"/>
      <c r="CY3449" s="125"/>
      <c r="CZ3449" s="125"/>
      <c r="DA3449" s="125"/>
      <c r="DB3449" s="125"/>
      <c r="DC3449" s="125"/>
      <c r="DD3449" s="125"/>
      <c r="DE3449" s="125"/>
      <c r="DF3449" s="125"/>
      <c r="DG3449" s="125"/>
      <c r="DH3449" s="125"/>
    </row>
    <row r="3450" spans="67:112" ht="12.75">
      <c r="BO3450" s="125"/>
      <c r="BP3450" s="125"/>
      <c r="BQ3450" s="125"/>
      <c r="BR3450" s="125"/>
      <c r="BS3450" s="125"/>
      <c r="BT3450" s="125"/>
      <c r="BU3450" s="125"/>
      <c r="BV3450" s="125"/>
      <c r="BW3450" s="125"/>
      <c r="BX3450" s="125"/>
      <c r="BY3450" s="125"/>
      <c r="BZ3450" s="125"/>
      <c r="CA3450" s="125"/>
      <c r="CB3450" s="125"/>
      <c r="CC3450" s="125"/>
      <c r="CD3450" s="125"/>
      <c r="CE3450" s="125"/>
      <c r="CF3450" s="125"/>
      <c r="CG3450" s="125"/>
      <c r="CH3450" s="125"/>
      <c r="CI3450" s="125"/>
      <c r="CJ3450" s="125"/>
      <c r="CK3450" s="125"/>
      <c r="CL3450" s="125"/>
      <c r="CM3450" s="125"/>
      <c r="CN3450" s="125"/>
      <c r="CO3450" s="125"/>
      <c r="CP3450" s="125"/>
      <c r="CQ3450" s="125"/>
      <c r="CR3450" s="125"/>
      <c r="CS3450" s="125"/>
      <c r="CT3450" s="125"/>
      <c r="CU3450" s="125"/>
      <c r="CV3450" s="125"/>
      <c r="CW3450" s="125"/>
      <c r="CX3450" s="125"/>
      <c r="CY3450" s="125"/>
      <c r="CZ3450" s="125"/>
      <c r="DA3450" s="125"/>
      <c r="DB3450" s="125"/>
      <c r="DC3450" s="125"/>
      <c r="DD3450" s="125"/>
      <c r="DE3450" s="125"/>
      <c r="DF3450" s="125"/>
      <c r="DG3450" s="125"/>
      <c r="DH3450" s="125"/>
    </row>
    <row r="3451" spans="67:112" ht="12.75">
      <c r="BO3451" s="125"/>
      <c r="BP3451" s="125"/>
      <c r="BQ3451" s="125"/>
      <c r="BR3451" s="125"/>
      <c r="BS3451" s="125"/>
      <c r="BT3451" s="125"/>
      <c r="BU3451" s="125"/>
      <c r="BV3451" s="125"/>
      <c r="BW3451" s="125"/>
      <c r="BX3451" s="125"/>
      <c r="BY3451" s="125"/>
      <c r="BZ3451" s="125"/>
      <c r="CA3451" s="125"/>
      <c r="CB3451" s="125"/>
      <c r="CC3451" s="125"/>
      <c r="CD3451" s="125"/>
      <c r="CE3451" s="125"/>
      <c r="CF3451" s="125"/>
      <c r="CG3451" s="125"/>
      <c r="CH3451" s="125"/>
      <c r="CI3451" s="125"/>
      <c r="CJ3451" s="125"/>
      <c r="CK3451" s="125"/>
      <c r="CL3451" s="125"/>
      <c r="CM3451" s="125"/>
      <c r="CN3451" s="125"/>
      <c r="CO3451" s="125"/>
      <c r="CP3451" s="125"/>
      <c r="CQ3451" s="125"/>
      <c r="CR3451" s="125"/>
      <c r="CS3451" s="125"/>
      <c r="CT3451" s="125"/>
      <c r="CU3451" s="125"/>
      <c r="CV3451" s="125"/>
      <c r="CW3451" s="125"/>
      <c r="CX3451" s="125"/>
      <c r="CY3451" s="125"/>
      <c r="CZ3451" s="125"/>
      <c r="DA3451" s="125"/>
      <c r="DB3451" s="125"/>
      <c r="DC3451" s="125"/>
      <c r="DD3451" s="125"/>
      <c r="DE3451" s="125"/>
      <c r="DF3451" s="125"/>
      <c r="DG3451" s="125"/>
      <c r="DH3451" s="125"/>
    </row>
    <row r="3452" spans="67:112" ht="12.75">
      <c r="BO3452" s="125"/>
      <c r="BP3452" s="125"/>
      <c r="BQ3452" s="125"/>
      <c r="BR3452" s="125"/>
      <c r="BS3452" s="125"/>
      <c r="BT3452" s="125"/>
      <c r="BU3452" s="125"/>
      <c r="BV3452" s="125"/>
      <c r="BW3452" s="125"/>
      <c r="BX3452" s="125"/>
      <c r="BY3452" s="125"/>
      <c r="BZ3452" s="125"/>
      <c r="CA3452" s="125"/>
      <c r="CB3452" s="125"/>
      <c r="CC3452" s="125"/>
      <c r="CD3452" s="125"/>
      <c r="CE3452" s="125"/>
      <c r="CF3452" s="125"/>
      <c r="CG3452" s="125"/>
      <c r="CH3452" s="125"/>
      <c r="CI3452" s="125"/>
      <c r="CJ3452" s="125"/>
      <c r="CK3452" s="125"/>
      <c r="CL3452" s="125"/>
      <c r="CM3452" s="125"/>
      <c r="CN3452" s="125"/>
      <c r="CO3452" s="125"/>
      <c r="CP3452" s="125"/>
      <c r="CQ3452" s="125"/>
      <c r="CR3452" s="125"/>
      <c r="CS3452" s="125"/>
      <c r="CT3452" s="125"/>
      <c r="CU3452" s="125"/>
      <c r="CV3452" s="125"/>
      <c r="CW3452" s="125"/>
      <c r="CX3452" s="125"/>
      <c r="CY3452" s="125"/>
      <c r="CZ3452" s="125"/>
      <c r="DA3452" s="125"/>
      <c r="DB3452" s="125"/>
      <c r="DC3452" s="125"/>
      <c r="DD3452" s="125"/>
      <c r="DE3452" s="125"/>
      <c r="DF3452" s="125"/>
      <c r="DG3452" s="125"/>
      <c r="DH3452" s="125"/>
    </row>
    <row r="3453" spans="67:112" ht="12.75">
      <c r="BO3453" s="125"/>
      <c r="BP3453" s="125"/>
      <c r="BQ3453" s="125"/>
      <c r="BR3453" s="125"/>
      <c r="BS3453" s="125"/>
      <c r="BT3453" s="125"/>
      <c r="BU3453" s="125"/>
      <c r="BV3453" s="125"/>
      <c r="BW3453" s="125"/>
      <c r="BX3453" s="125"/>
      <c r="BY3453" s="125"/>
      <c r="BZ3453" s="125"/>
      <c r="CA3453" s="125"/>
      <c r="CB3453" s="125"/>
      <c r="CC3453" s="125"/>
      <c r="CD3453" s="125"/>
      <c r="CE3453" s="125"/>
      <c r="CF3453" s="125"/>
      <c r="CG3453" s="125"/>
      <c r="CH3453" s="125"/>
      <c r="CI3453" s="125"/>
      <c r="CJ3453" s="125"/>
      <c r="CK3453" s="125"/>
      <c r="CL3453" s="125"/>
      <c r="CM3453" s="125"/>
      <c r="CN3453" s="125"/>
      <c r="CO3453" s="125"/>
      <c r="CP3453" s="125"/>
      <c r="CQ3453" s="125"/>
      <c r="CR3453" s="125"/>
      <c r="CS3453" s="125"/>
      <c r="CT3453" s="125"/>
      <c r="CU3453" s="125"/>
      <c r="CV3453" s="125"/>
      <c r="CW3453" s="125"/>
      <c r="CX3453" s="125"/>
      <c r="CY3453" s="125"/>
      <c r="CZ3453" s="125"/>
      <c r="DA3453" s="125"/>
      <c r="DB3453" s="125"/>
      <c r="DC3453" s="125"/>
      <c r="DD3453" s="125"/>
      <c r="DE3453" s="125"/>
      <c r="DF3453" s="125"/>
      <c r="DG3453" s="125"/>
      <c r="DH3453" s="125"/>
    </row>
    <row r="3454" spans="67:112" ht="12.75">
      <c r="BO3454" s="125"/>
      <c r="BP3454" s="125"/>
      <c r="BQ3454" s="125"/>
      <c r="BR3454" s="125"/>
      <c r="BS3454" s="125"/>
      <c r="BT3454" s="125"/>
      <c r="BU3454" s="125"/>
      <c r="BV3454" s="125"/>
      <c r="BW3454" s="125"/>
      <c r="BX3454" s="125"/>
      <c r="BY3454" s="125"/>
      <c r="BZ3454" s="125"/>
      <c r="CA3454" s="125"/>
      <c r="CB3454" s="125"/>
      <c r="CC3454" s="125"/>
      <c r="CD3454" s="125"/>
      <c r="CE3454" s="125"/>
      <c r="CF3454" s="125"/>
      <c r="CG3454" s="125"/>
      <c r="CH3454" s="125"/>
      <c r="CI3454" s="125"/>
      <c r="CJ3454" s="125"/>
      <c r="CK3454" s="125"/>
      <c r="CL3454" s="125"/>
      <c r="CM3454" s="125"/>
      <c r="CN3454" s="125"/>
      <c r="CO3454" s="125"/>
      <c r="CP3454" s="125"/>
      <c r="CQ3454" s="125"/>
      <c r="CR3454" s="125"/>
      <c r="CS3454" s="125"/>
      <c r="CT3454" s="125"/>
      <c r="CU3454" s="125"/>
      <c r="CV3454" s="125"/>
      <c r="CW3454" s="125"/>
      <c r="CX3454" s="125"/>
      <c r="CY3454" s="125"/>
      <c r="CZ3454" s="125"/>
      <c r="DA3454" s="125"/>
      <c r="DB3454" s="125"/>
      <c r="DC3454" s="125"/>
      <c r="DD3454" s="125"/>
      <c r="DE3454" s="125"/>
      <c r="DF3454" s="125"/>
      <c r="DG3454" s="125"/>
      <c r="DH3454" s="125"/>
    </row>
    <row r="3455" spans="67:112" ht="12.75">
      <c r="BO3455" s="125"/>
      <c r="BP3455" s="125"/>
      <c r="BQ3455" s="125"/>
      <c r="BR3455" s="125"/>
      <c r="BS3455" s="125"/>
      <c r="BT3455" s="125"/>
      <c r="BU3455" s="125"/>
      <c r="BV3455" s="125"/>
      <c r="BW3455" s="125"/>
      <c r="BX3455" s="125"/>
      <c r="BY3455" s="125"/>
      <c r="BZ3455" s="125"/>
      <c r="CA3455" s="125"/>
      <c r="CB3455" s="125"/>
      <c r="CC3455" s="125"/>
      <c r="CD3455" s="125"/>
      <c r="CE3455" s="125"/>
      <c r="CF3455" s="125"/>
      <c r="CG3455" s="125"/>
      <c r="CH3455" s="125"/>
      <c r="CI3455" s="125"/>
      <c r="CJ3455" s="125"/>
      <c r="CK3455" s="125"/>
      <c r="CL3455" s="125"/>
      <c r="CM3455" s="125"/>
      <c r="CN3455" s="125"/>
      <c r="CO3455" s="125"/>
      <c r="CP3455" s="125"/>
      <c r="CQ3455" s="125"/>
      <c r="CR3455" s="125"/>
      <c r="CS3455" s="125"/>
      <c r="CT3455" s="125"/>
      <c r="CU3455" s="125"/>
      <c r="CV3455" s="125"/>
      <c r="CW3455" s="125"/>
      <c r="CX3455" s="125"/>
      <c r="CY3455" s="125"/>
      <c r="CZ3455" s="125"/>
      <c r="DA3455" s="125"/>
      <c r="DB3455" s="125"/>
      <c r="DC3455" s="125"/>
      <c r="DD3455" s="125"/>
      <c r="DE3455" s="125"/>
      <c r="DF3455" s="125"/>
      <c r="DG3455" s="125"/>
      <c r="DH3455" s="125"/>
    </row>
    <row r="3456" spans="67:112" ht="12.75">
      <c r="BO3456" s="125"/>
      <c r="BP3456" s="125"/>
      <c r="BQ3456" s="125"/>
      <c r="BR3456" s="125"/>
      <c r="BS3456" s="125"/>
      <c r="BT3456" s="125"/>
      <c r="BU3456" s="125"/>
      <c r="BV3456" s="125"/>
      <c r="BW3456" s="125"/>
      <c r="BX3456" s="125"/>
      <c r="BY3456" s="125"/>
      <c r="BZ3456" s="125"/>
      <c r="CA3456" s="125"/>
      <c r="CB3456" s="125"/>
      <c r="CC3456" s="125"/>
      <c r="CD3456" s="125"/>
      <c r="CE3456" s="125"/>
      <c r="CF3456" s="125"/>
      <c r="CG3456" s="125"/>
      <c r="CH3456" s="125"/>
      <c r="CI3456" s="125"/>
      <c r="CJ3456" s="125"/>
      <c r="CK3456" s="125"/>
      <c r="CL3456" s="125"/>
      <c r="CM3456" s="125"/>
      <c r="CN3456" s="125"/>
      <c r="CO3456" s="125"/>
      <c r="CP3456" s="125"/>
      <c r="CQ3456" s="125"/>
      <c r="CR3456" s="125"/>
      <c r="CS3456" s="125"/>
      <c r="CT3456" s="125"/>
      <c r="CU3456" s="125"/>
      <c r="CV3456" s="125"/>
      <c r="CW3456" s="125"/>
      <c r="CX3456" s="125"/>
      <c r="CY3456" s="125"/>
      <c r="CZ3456" s="125"/>
      <c r="DA3456" s="125"/>
      <c r="DB3456" s="125"/>
      <c r="DC3456" s="125"/>
      <c r="DD3456" s="125"/>
      <c r="DE3456" s="125"/>
      <c r="DF3456" s="125"/>
      <c r="DG3456" s="125"/>
      <c r="DH3456" s="125"/>
    </row>
    <row r="3457" spans="67:112" ht="12.75">
      <c r="BO3457" s="125"/>
      <c r="BP3457" s="125"/>
      <c r="BQ3457" s="125"/>
      <c r="BR3457" s="125"/>
      <c r="BS3457" s="125"/>
      <c r="BT3457" s="125"/>
      <c r="BU3457" s="125"/>
      <c r="BV3457" s="125"/>
      <c r="BW3457" s="125"/>
      <c r="BX3457" s="125"/>
      <c r="BY3457" s="125"/>
      <c r="BZ3457" s="125"/>
      <c r="CA3457" s="125"/>
      <c r="CB3457" s="125"/>
      <c r="CC3457" s="125"/>
      <c r="CD3457" s="125"/>
      <c r="CE3457" s="125"/>
      <c r="CF3457" s="125"/>
      <c r="CG3457" s="125"/>
      <c r="CH3457" s="125"/>
      <c r="CI3457" s="125"/>
      <c r="CJ3457" s="125"/>
      <c r="CK3457" s="125"/>
      <c r="CL3457" s="125"/>
      <c r="CM3457" s="125"/>
      <c r="CN3457" s="125"/>
      <c r="CO3457" s="125"/>
      <c r="CP3457" s="125"/>
      <c r="CQ3457" s="125"/>
      <c r="CR3457" s="125"/>
      <c r="CS3457" s="125"/>
      <c r="CT3457" s="125"/>
      <c r="CU3457" s="125"/>
      <c r="CV3457" s="125"/>
      <c r="CW3457" s="125"/>
      <c r="CX3457" s="125"/>
      <c r="CY3457" s="125"/>
      <c r="CZ3457" s="125"/>
      <c r="DA3457" s="125"/>
      <c r="DB3457" s="125"/>
      <c r="DC3457" s="125"/>
      <c r="DD3457" s="125"/>
      <c r="DE3457" s="125"/>
      <c r="DF3457" s="125"/>
      <c r="DG3457" s="125"/>
      <c r="DH3457" s="125"/>
    </row>
    <row r="3458" spans="67:112" ht="12.75">
      <c r="BO3458" s="125"/>
      <c r="BP3458" s="125"/>
      <c r="BQ3458" s="125"/>
      <c r="BR3458" s="125"/>
      <c r="BS3458" s="125"/>
      <c r="BT3458" s="125"/>
      <c r="BU3458" s="125"/>
      <c r="BV3458" s="125"/>
      <c r="BW3458" s="125"/>
      <c r="BX3458" s="125"/>
      <c r="BY3458" s="125"/>
      <c r="BZ3458" s="125"/>
      <c r="CA3458" s="125"/>
      <c r="CB3458" s="125"/>
      <c r="CC3458" s="125"/>
      <c r="CD3458" s="125"/>
      <c r="CE3458" s="125"/>
      <c r="CF3458" s="125"/>
      <c r="CG3458" s="125"/>
      <c r="CH3458" s="125"/>
      <c r="CI3458" s="125"/>
      <c r="CJ3458" s="125"/>
      <c r="CK3458" s="125"/>
      <c r="CL3458" s="125"/>
      <c r="CM3458" s="125"/>
      <c r="CN3458" s="125"/>
      <c r="CO3458" s="125"/>
      <c r="CP3458" s="125"/>
      <c r="CQ3458" s="125"/>
      <c r="CR3458" s="125"/>
      <c r="CS3458" s="125"/>
      <c r="CT3458" s="125"/>
      <c r="CU3458" s="125"/>
      <c r="CV3458" s="125"/>
      <c r="CW3458" s="125"/>
      <c r="CX3458" s="125"/>
      <c r="CY3458" s="125"/>
      <c r="CZ3458" s="125"/>
      <c r="DA3458" s="125"/>
      <c r="DB3458" s="125"/>
      <c r="DC3458" s="125"/>
      <c r="DD3458" s="125"/>
      <c r="DE3458" s="125"/>
      <c r="DF3458" s="125"/>
      <c r="DG3458" s="125"/>
      <c r="DH3458" s="125"/>
    </row>
    <row r="3459" spans="67:112" ht="12.75">
      <c r="BO3459" s="125"/>
      <c r="BP3459" s="125"/>
      <c r="BQ3459" s="125"/>
      <c r="BR3459" s="125"/>
      <c r="BS3459" s="125"/>
      <c r="BT3459" s="125"/>
      <c r="BU3459" s="125"/>
      <c r="BV3459" s="125"/>
      <c r="BW3459" s="125"/>
      <c r="BX3459" s="125"/>
      <c r="BY3459" s="125"/>
      <c r="BZ3459" s="125"/>
      <c r="CA3459" s="125"/>
      <c r="CB3459" s="125"/>
      <c r="CC3459" s="125"/>
      <c r="CD3459" s="125"/>
      <c r="CE3459" s="125"/>
      <c r="CF3459" s="125"/>
      <c r="CG3459" s="125"/>
      <c r="CH3459" s="125"/>
      <c r="CI3459" s="125"/>
      <c r="CJ3459" s="125"/>
      <c r="CK3459" s="125"/>
      <c r="CL3459" s="125"/>
      <c r="CM3459" s="125"/>
      <c r="CN3459" s="125"/>
      <c r="CO3459" s="125"/>
      <c r="CP3459" s="125"/>
      <c r="CQ3459" s="125"/>
      <c r="CR3459" s="125"/>
      <c r="CS3459" s="125"/>
      <c r="CT3459" s="125"/>
      <c r="CU3459" s="125"/>
      <c r="CV3459" s="125"/>
      <c r="CW3459" s="125"/>
      <c r="CX3459" s="125"/>
      <c r="CY3459" s="125"/>
      <c r="CZ3459" s="125"/>
      <c r="DA3459" s="125"/>
      <c r="DB3459" s="125"/>
      <c r="DC3459" s="125"/>
      <c r="DD3459" s="125"/>
      <c r="DE3459" s="125"/>
      <c r="DF3459" s="125"/>
      <c r="DG3459" s="125"/>
      <c r="DH3459" s="125"/>
    </row>
    <row r="3460" spans="67:112" ht="12.75">
      <c r="BO3460" s="125"/>
      <c r="BP3460" s="125"/>
      <c r="BQ3460" s="125"/>
      <c r="BR3460" s="125"/>
      <c r="BS3460" s="125"/>
      <c r="BT3460" s="125"/>
      <c r="BU3460" s="125"/>
      <c r="BV3460" s="125"/>
      <c r="BW3460" s="125"/>
      <c r="BX3460" s="125"/>
      <c r="BY3460" s="125"/>
      <c r="BZ3460" s="125"/>
      <c r="CA3460" s="125"/>
      <c r="CB3460" s="125"/>
      <c r="CC3460" s="125"/>
      <c r="CD3460" s="125"/>
      <c r="CE3460" s="125"/>
      <c r="CF3460" s="125"/>
      <c r="CG3460" s="125"/>
      <c r="CH3460" s="125"/>
      <c r="CI3460" s="125"/>
      <c r="CJ3460" s="125"/>
      <c r="CK3460" s="125"/>
      <c r="CL3460" s="125"/>
      <c r="CM3460" s="125"/>
      <c r="CN3460" s="125"/>
      <c r="CO3460" s="125"/>
      <c r="CP3460" s="125"/>
      <c r="CQ3460" s="125"/>
      <c r="CR3460" s="125"/>
      <c r="CS3460" s="125"/>
      <c r="CT3460" s="125"/>
      <c r="CU3460" s="125"/>
      <c r="CV3460" s="125"/>
      <c r="CW3460" s="125"/>
      <c r="CX3460" s="125"/>
      <c r="CY3460" s="125"/>
      <c r="CZ3460" s="125"/>
      <c r="DA3460" s="125"/>
      <c r="DB3460" s="125"/>
      <c r="DC3460" s="125"/>
      <c r="DD3460" s="125"/>
      <c r="DE3460" s="125"/>
      <c r="DF3460" s="125"/>
      <c r="DG3460" s="125"/>
      <c r="DH3460" s="125"/>
    </row>
    <row r="3461" spans="67:112" ht="12.75">
      <c r="BO3461" s="125"/>
      <c r="BP3461" s="125"/>
      <c r="BQ3461" s="125"/>
      <c r="BR3461" s="125"/>
      <c r="BS3461" s="125"/>
      <c r="BT3461" s="125"/>
      <c r="BU3461" s="125"/>
      <c r="BV3461" s="125"/>
      <c r="BW3461" s="125"/>
      <c r="BX3461" s="125"/>
      <c r="BY3461" s="125"/>
      <c r="BZ3461" s="125"/>
      <c r="CA3461" s="125"/>
      <c r="CB3461" s="125"/>
      <c r="CC3461" s="125"/>
      <c r="CD3461" s="125"/>
      <c r="CE3461" s="125"/>
      <c r="CF3461" s="125"/>
      <c r="CG3461" s="125"/>
      <c r="CH3461" s="125"/>
      <c r="CI3461" s="125"/>
      <c r="CJ3461" s="125"/>
      <c r="CK3461" s="125"/>
      <c r="CL3461" s="125"/>
      <c r="CM3461" s="125"/>
      <c r="CN3461" s="125"/>
      <c r="CO3461" s="125"/>
      <c r="CP3461" s="125"/>
      <c r="CQ3461" s="125"/>
      <c r="CR3461" s="125"/>
      <c r="CS3461" s="125"/>
      <c r="CT3461" s="125"/>
      <c r="CU3461" s="125"/>
      <c r="CV3461" s="125"/>
      <c r="CW3461" s="125"/>
      <c r="CX3461" s="125"/>
      <c r="CY3461" s="125"/>
      <c r="CZ3461" s="125"/>
      <c r="DA3461" s="125"/>
      <c r="DB3461" s="125"/>
      <c r="DC3461" s="125"/>
      <c r="DD3461" s="125"/>
      <c r="DE3461" s="125"/>
      <c r="DF3461" s="125"/>
      <c r="DG3461" s="125"/>
      <c r="DH3461" s="125"/>
    </row>
    <row r="3462" spans="67:112" ht="12.75">
      <c r="BO3462" s="125"/>
      <c r="BP3462" s="125"/>
      <c r="BQ3462" s="125"/>
      <c r="BR3462" s="125"/>
      <c r="BS3462" s="125"/>
      <c r="BT3462" s="125"/>
      <c r="BU3462" s="125"/>
      <c r="BV3462" s="125"/>
      <c r="BW3462" s="125"/>
      <c r="BX3462" s="125"/>
      <c r="BY3462" s="125"/>
      <c r="BZ3462" s="125"/>
      <c r="CA3462" s="125"/>
      <c r="CB3462" s="125"/>
      <c r="CC3462" s="125"/>
      <c r="CD3462" s="125"/>
      <c r="CE3462" s="125"/>
      <c r="CF3462" s="125"/>
      <c r="CG3462" s="125"/>
      <c r="CH3462" s="125"/>
      <c r="CI3462" s="125"/>
      <c r="CJ3462" s="125"/>
      <c r="CK3462" s="125"/>
      <c r="CL3462" s="125"/>
      <c r="CM3462" s="125"/>
      <c r="CN3462" s="125"/>
      <c r="CO3462" s="125"/>
      <c r="CP3462" s="125"/>
      <c r="CQ3462" s="125"/>
      <c r="CR3462" s="125"/>
      <c r="CS3462" s="125"/>
      <c r="CT3462" s="125"/>
      <c r="CU3462" s="125"/>
      <c r="CV3462" s="125"/>
      <c r="CW3462" s="125"/>
      <c r="CX3462" s="125"/>
      <c r="CY3462" s="125"/>
      <c r="CZ3462" s="125"/>
      <c r="DA3462" s="125"/>
      <c r="DB3462" s="125"/>
      <c r="DC3462" s="125"/>
      <c r="DD3462" s="125"/>
      <c r="DE3462" s="125"/>
      <c r="DF3462" s="125"/>
      <c r="DG3462" s="125"/>
      <c r="DH3462" s="125"/>
    </row>
    <row r="3463" spans="67:112" ht="12.75">
      <c r="BO3463" s="125"/>
      <c r="BP3463" s="125"/>
      <c r="BQ3463" s="125"/>
      <c r="BR3463" s="125"/>
      <c r="BS3463" s="125"/>
      <c r="BT3463" s="125"/>
      <c r="BU3463" s="125"/>
      <c r="BV3463" s="125"/>
      <c r="BW3463" s="125"/>
      <c r="BX3463" s="125"/>
      <c r="BY3463" s="125"/>
      <c r="BZ3463" s="125"/>
      <c r="CA3463" s="125"/>
      <c r="CB3463" s="125"/>
      <c r="CC3463" s="125"/>
      <c r="CD3463" s="125"/>
      <c r="CE3463" s="125"/>
      <c r="CF3463" s="125"/>
      <c r="CG3463" s="125"/>
      <c r="CH3463" s="125"/>
      <c r="CI3463" s="125"/>
      <c r="CJ3463" s="125"/>
      <c r="CK3463" s="125"/>
      <c r="CL3463" s="125"/>
      <c r="CM3463" s="125"/>
      <c r="CN3463" s="125"/>
      <c r="CO3463" s="125"/>
      <c r="CP3463" s="125"/>
      <c r="CQ3463" s="125"/>
      <c r="CR3463" s="125"/>
      <c r="CS3463" s="125"/>
      <c r="CT3463" s="125"/>
      <c r="CU3463" s="125"/>
      <c r="CV3463" s="125"/>
      <c r="CW3463" s="125"/>
      <c r="CX3463" s="125"/>
      <c r="CY3463" s="125"/>
      <c r="CZ3463" s="125"/>
      <c r="DA3463" s="125"/>
      <c r="DB3463" s="125"/>
      <c r="DC3463" s="125"/>
      <c r="DD3463" s="125"/>
      <c r="DE3463" s="125"/>
      <c r="DF3463" s="125"/>
      <c r="DG3463" s="125"/>
      <c r="DH3463" s="125"/>
    </row>
    <row r="3464" spans="67:112" ht="12.75">
      <c r="BO3464" s="125"/>
      <c r="BP3464" s="125"/>
      <c r="BQ3464" s="125"/>
      <c r="BR3464" s="125"/>
      <c r="BS3464" s="125"/>
      <c r="BT3464" s="125"/>
      <c r="BU3464" s="125"/>
      <c r="BV3464" s="125"/>
      <c r="BW3464" s="125"/>
      <c r="BX3464" s="125"/>
      <c r="BY3464" s="125"/>
      <c r="BZ3464" s="125"/>
      <c r="CA3464" s="125"/>
      <c r="CB3464" s="125"/>
      <c r="CC3464" s="125"/>
      <c r="CD3464" s="125"/>
      <c r="CE3464" s="125"/>
      <c r="CF3464" s="125"/>
      <c r="CG3464" s="125"/>
      <c r="CH3464" s="125"/>
      <c r="CI3464" s="125"/>
      <c r="CJ3464" s="125"/>
      <c r="CK3464" s="125"/>
      <c r="CL3464" s="125"/>
      <c r="CM3464" s="125"/>
      <c r="CN3464" s="125"/>
      <c r="CO3464" s="125"/>
      <c r="CP3464" s="125"/>
      <c r="CQ3464" s="125"/>
      <c r="CR3464" s="125"/>
      <c r="CS3464" s="125"/>
      <c r="CT3464" s="125"/>
      <c r="CU3464" s="125"/>
      <c r="CV3464" s="125"/>
      <c r="CW3464" s="125"/>
      <c r="CX3464" s="125"/>
      <c r="CY3464" s="125"/>
      <c r="CZ3464" s="125"/>
      <c r="DA3464" s="125"/>
      <c r="DB3464" s="125"/>
      <c r="DC3464" s="125"/>
      <c r="DD3464" s="125"/>
      <c r="DE3464" s="125"/>
      <c r="DF3464" s="125"/>
      <c r="DG3464" s="125"/>
      <c r="DH3464" s="125"/>
    </row>
    <row r="3465" spans="67:112" ht="12.75">
      <c r="BO3465" s="125"/>
      <c r="BP3465" s="125"/>
      <c r="BQ3465" s="125"/>
      <c r="BR3465" s="125"/>
      <c r="BS3465" s="125"/>
      <c r="BT3465" s="125"/>
      <c r="BU3465" s="125"/>
      <c r="BV3465" s="125"/>
      <c r="BW3465" s="125"/>
      <c r="BX3465" s="125"/>
      <c r="BY3465" s="125"/>
      <c r="BZ3465" s="125"/>
      <c r="CA3465" s="125"/>
      <c r="CB3465" s="125"/>
      <c r="CC3465" s="125"/>
      <c r="CD3465" s="125"/>
      <c r="CE3465" s="125"/>
      <c r="CF3465" s="125"/>
      <c r="CG3465" s="125"/>
      <c r="CH3465" s="125"/>
      <c r="CI3465" s="125"/>
      <c r="CJ3465" s="125"/>
      <c r="CK3465" s="125"/>
      <c r="CL3465" s="125"/>
      <c r="CM3465" s="125"/>
      <c r="CN3465" s="125"/>
      <c r="CO3465" s="125"/>
      <c r="CP3465" s="125"/>
      <c r="CQ3465" s="125"/>
      <c r="CR3465" s="125"/>
      <c r="CS3465" s="125"/>
      <c r="CT3465" s="125"/>
      <c r="CU3465" s="125"/>
      <c r="CV3465" s="125"/>
      <c r="CW3465" s="125"/>
      <c r="CX3465" s="125"/>
      <c r="CY3465" s="125"/>
      <c r="CZ3465" s="125"/>
      <c r="DA3465" s="125"/>
      <c r="DB3465" s="125"/>
      <c r="DC3465" s="125"/>
      <c r="DD3465" s="125"/>
      <c r="DE3465" s="125"/>
      <c r="DF3465" s="125"/>
      <c r="DG3465" s="125"/>
      <c r="DH3465" s="125"/>
    </row>
    <row r="3466" spans="67:112" ht="12.75">
      <c r="BO3466" s="125"/>
      <c r="BP3466" s="125"/>
      <c r="BQ3466" s="125"/>
      <c r="BR3466" s="125"/>
      <c r="BS3466" s="125"/>
      <c r="BT3466" s="125"/>
      <c r="BU3466" s="125"/>
      <c r="BV3466" s="125"/>
      <c r="BW3466" s="125"/>
      <c r="BX3466" s="125"/>
      <c r="BY3466" s="125"/>
      <c r="BZ3466" s="125"/>
      <c r="CA3466" s="125"/>
      <c r="CB3466" s="125"/>
      <c r="CC3466" s="125"/>
      <c r="CD3466" s="125"/>
      <c r="CE3466" s="125"/>
      <c r="CF3466" s="125"/>
      <c r="CG3466" s="125"/>
      <c r="CH3466" s="125"/>
      <c r="CI3466" s="125"/>
      <c r="CJ3466" s="125"/>
      <c r="CK3466" s="125"/>
      <c r="CL3466" s="125"/>
      <c r="CM3466" s="125"/>
      <c r="CN3466" s="125"/>
      <c r="CO3466" s="125"/>
      <c r="CP3466" s="125"/>
      <c r="CQ3466" s="125"/>
      <c r="CR3466" s="125"/>
      <c r="CS3466" s="125"/>
      <c r="CT3466" s="125"/>
      <c r="CU3466" s="125"/>
      <c r="CV3466" s="125"/>
      <c r="CW3466" s="125"/>
      <c r="CX3466" s="125"/>
      <c r="CY3466" s="125"/>
      <c r="CZ3466" s="125"/>
      <c r="DA3466" s="125"/>
      <c r="DB3466" s="125"/>
      <c r="DC3466" s="125"/>
      <c r="DD3466" s="125"/>
      <c r="DE3466" s="125"/>
      <c r="DF3466" s="125"/>
      <c r="DG3466" s="125"/>
      <c r="DH3466" s="125"/>
    </row>
    <row r="3467" spans="67:112" ht="12.75">
      <c r="BO3467" s="125"/>
      <c r="BP3467" s="125"/>
      <c r="BQ3467" s="125"/>
      <c r="BR3467" s="125"/>
      <c r="BS3467" s="125"/>
      <c r="BT3467" s="125"/>
      <c r="BU3467" s="125"/>
      <c r="BV3467" s="125"/>
      <c r="BW3467" s="125"/>
      <c r="BX3467" s="125"/>
      <c r="BY3467" s="125"/>
      <c r="BZ3467" s="125"/>
      <c r="CA3467" s="125"/>
      <c r="CB3467" s="125"/>
      <c r="CC3467" s="125"/>
      <c r="CD3467" s="125"/>
      <c r="CE3467" s="125"/>
      <c r="CF3467" s="125"/>
      <c r="CG3467" s="125"/>
      <c r="CH3467" s="125"/>
      <c r="CI3467" s="125"/>
      <c r="CJ3467" s="125"/>
      <c r="CK3467" s="125"/>
      <c r="CL3467" s="125"/>
      <c r="CM3467" s="125"/>
      <c r="CN3467" s="125"/>
      <c r="CO3467" s="125"/>
      <c r="CP3467" s="125"/>
      <c r="CQ3467" s="125"/>
      <c r="CR3467" s="125"/>
      <c r="CS3467" s="125"/>
      <c r="CT3467" s="125"/>
      <c r="CU3467" s="125"/>
      <c r="CV3467" s="125"/>
      <c r="CW3467" s="125"/>
      <c r="CX3467" s="125"/>
      <c r="CY3467" s="125"/>
      <c r="CZ3467" s="125"/>
      <c r="DA3467" s="125"/>
      <c r="DB3467" s="125"/>
      <c r="DC3467" s="125"/>
      <c r="DD3467" s="125"/>
      <c r="DE3467" s="125"/>
      <c r="DF3467" s="125"/>
      <c r="DG3467" s="125"/>
      <c r="DH3467" s="125"/>
    </row>
    <row r="3468" spans="67:112" ht="12.75">
      <c r="BO3468" s="125"/>
      <c r="BP3468" s="125"/>
      <c r="BQ3468" s="125"/>
      <c r="BR3468" s="125"/>
      <c r="BS3468" s="125"/>
      <c r="BT3468" s="125"/>
      <c r="BU3468" s="125"/>
      <c r="BV3468" s="125"/>
      <c r="BW3468" s="125"/>
      <c r="BX3468" s="125"/>
      <c r="BY3468" s="125"/>
      <c r="BZ3468" s="125"/>
      <c r="CA3468" s="125"/>
      <c r="CB3468" s="125"/>
      <c r="CC3468" s="125"/>
      <c r="CD3468" s="125"/>
      <c r="CE3468" s="125"/>
      <c r="CF3468" s="125"/>
      <c r="CG3468" s="125"/>
      <c r="CH3468" s="125"/>
      <c r="CI3468" s="125"/>
      <c r="CJ3468" s="125"/>
      <c r="CK3468" s="125"/>
      <c r="CL3468" s="125"/>
      <c r="CM3468" s="125"/>
      <c r="CN3468" s="125"/>
      <c r="CO3468" s="125"/>
      <c r="CP3468" s="125"/>
      <c r="CQ3468" s="125"/>
      <c r="CR3468" s="125"/>
      <c r="CS3468" s="125"/>
      <c r="CT3468" s="125"/>
      <c r="CU3468" s="125"/>
      <c r="CV3468" s="125"/>
      <c r="CW3468" s="125"/>
      <c r="CX3468" s="125"/>
      <c r="CY3468" s="125"/>
      <c r="CZ3468" s="125"/>
      <c r="DA3468" s="125"/>
      <c r="DB3468" s="125"/>
      <c r="DC3468" s="125"/>
      <c r="DD3468" s="125"/>
      <c r="DE3468" s="125"/>
      <c r="DF3468" s="125"/>
      <c r="DG3468" s="125"/>
      <c r="DH3468" s="125"/>
    </row>
    <row r="3469" spans="67:112" ht="12.75">
      <c r="BO3469" s="125"/>
      <c r="BP3469" s="125"/>
      <c r="BQ3469" s="125"/>
      <c r="BR3469" s="125"/>
      <c r="BS3469" s="125"/>
      <c r="BT3469" s="125"/>
      <c r="BU3469" s="125"/>
      <c r="BV3469" s="125"/>
      <c r="BW3469" s="125"/>
      <c r="BX3469" s="125"/>
      <c r="BY3469" s="125"/>
      <c r="BZ3469" s="125"/>
      <c r="CA3469" s="125"/>
      <c r="CB3469" s="125"/>
      <c r="CC3469" s="125"/>
      <c r="CD3469" s="125"/>
      <c r="CE3469" s="125"/>
      <c r="CF3469" s="125"/>
      <c r="CG3469" s="125"/>
      <c r="CH3469" s="125"/>
      <c r="CI3469" s="125"/>
      <c r="CJ3469" s="125"/>
      <c r="CK3469" s="125"/>
      <c r="CL3469" s="125"/>
      <c r="CM3469" s="125"/>
      <c r="CN3469" s="125"/>
      <c r="CO3469" s="125"/>
      <c r="CP3469" s="125"/>
      <c r="CQ3469" s="125"/>
      <c r="CR3469" s="125"/>
      <c r="CS3469" s="125"/>
      <c r="CT3469" s="125"/>
      <c r="CU3469" s="125"/>
      <c r="CV3469" s="125"/>
      <c r="CW3469" s="125"/>
      <c r="CX3469" s="125"/>
      <c r="CY3469" s="125"/>
      <c r="CZ3469" s="125"/>
      <c r="DA3469" s="125"/>
      <c r="DB3469" s="125"/>
      <c r="DC3469" s="125"/>
      <c r="DD3469" s="125"/>
      <c r="DE3469" s="125"/>
      <c r="DF3469" s="125"/>
      <c r="DG3469" s="125"/>
      <c r="DH3469" s="125"/>
    </row>
    <row r="3470" spans="67:112" ht="12.75">
      <c r="BO3470" s="125"/>
      <c r="BP3470" s="125"/>
      <c r="BQ3470" s="125"/>
      <c r="BR3470" s="125"/>
      <c r="BS3470" s="125"/>
      <c r="BT3470" s="125"/>
      <c r="BU3470" s="125"/>
      <c r="BV3470" s="125"/>
      <c r="BW3470" s="125"/>
      <c r="BX3470" s="125"/>
      <c r="BY3470" s="125"/>
      <c r="BZ3470" s="125"/>
      <c r="CA3470" s="125"/>
      <c r="CB3470" s="125"/>
      <c r="CC3470" s="125"/>
      <c r="CD3470" s="125"/>
      <c r="CE3470" s="125"/>
      <c r="CF3470" s="125"/>
      <c r="CG3470" s="125"/>
      <c r="CH3470" s="125"/>
      <c r="CI3470" s="125"/>
      <c r="CJ3470" s="125"/>
      <c r="CK3470" s="125"/>
      <c r="CL3470" s="125"/>
      <c r="CM3470" s="125"/>
      <c r="CN3470" s="125"/>
      <c r="CO3470" s="125"/>
      <c r="CP3470" s="125"/>
      <c r="CQ3470" s="125"/>
      <c r="CR3470" s="125"/>
      <c r="CS3470" s="125"/>
      <c r="CT3470" s="125"/>
      <c r="CU3470" s="125"/>
      <c r="CV3470" s="125"/>
      <c r="CW3470" s="125"/>
      <c r="CX3470" s="125"/>
      <c r="CY3470" s="125"/>
      <c r="CZ3470" s="125"/>
      <c r="DA3470" s="125"/>
      <c r="DB3470" s="125"/>
      <c r="DC3470" s="125"/>
      <c r="DD3470" s="125"/>
      <c r="DE3470" s="125"/>
      <c r="DF3470" s="125"/>
      <c r="DG3470" s="125"/>
      <c r="DH3470" s="125"/>
    </row>
    <row r="3471" spans="67:112" ht="12.75">
      <c r="BO3471" s="125"/>
      <c r="BP3471" s="125"/>
      <c r="BQ3471" s="125"/>
      <c r="BR3471" s="125"/>
      <c r="BS3471" s="125"/>
      <c r="BT3471" s="125"/>
      <c r="BU3471" s="125"/>
      <c r="BV3471" s="125"/>
      <c r="BW3471" s="125"/>
      <c r="BX3471" s="125"/>
      <c r="BY3471" s="125"/>
      <c r="BZ3471" s="125"/>
      <c r="CA3471" s="125"/>
      <c r="CB3471" s="125"/>
      <c r="CC3471" s="125"/>
      <c r="CD3471" s="125"/>
      <c r="CE3471" s="125"/>
      <c r="CF3471" s="125"/>
      <c r="CG3471" s="125"/>
      <c r="CH3471" s="125"/>
      <c r="CI3471" s="125"/>
      <c r="CJ3471" s="125"/>
      <c r="CK3471" s="125"/>
      <c r="CL3471" s="125"/>
      <c r="CM3471" s="125"/>
      <c r="CN3471" s="125"/>
      <c r="CO3471" s="125"/>
      <c r="CP3471" s="125"/>
      <c r="CQ3471" s="125"/>
      <c r="CR3471" s="125"/>
      <c r="CS3471" s="125"/>
      <c r="CT3471" s="125"/>
      <c r="CU3471" s="125"/>
      <c r="CV3471" s="125"/>
      <c r="CW3471" s="125"/>
      <c r="CX3471" s="125"/>
      <c r="CY3471" s="125"/>
      <c r="CZ3471" s="125"/>
      <c r="DA3471" s="125"/>
      <c r="DB3471" s="125"/>
      <c r="DC3471" s="125"/>
      <c r="DD3471" s="125"/>
      <c r="DE3471" s="125"/>
      <c r="DF3471" s="125"/>
      <c r="DG3471" s="125"/>
      <c r="DH3471" s="125"/>
    </row>
    <row r="3472" spans="67:112" ht="12.75">
      <c r="BO3472" s="125"/>
      <c r="BP3472" s="125"/>
      <c r="BQ3472" s="125"/>
      <c r="BR3472" s="125"/>
      <c r="BS3472" s="125"/>
      <c r="BT3472" s="125"/>
      <c r="BU3472" s="125"/>
      <c r="BV3472" s="125"/>
      <c r="BW3472" s="125"/>
      <c r="BX3472" s="125"/>
      <c r="BY3472" s="125"/>
      <c r="BZ3472" s="125"/>
      <c r="CA3472" s="125"/>
      <c r="CB3472" s="125"/>
      <c r="CC3472" s="125"/>
      <c r="CD3472" s="125"/>
      <c r="CE3472" s="125"/>
      <c r="CF3472" s="125"/>
      <c r="CG3472" s="125"/>
      <c r="CH3472" s="125"/>
      <c r="CI3472" s="125"/>
      <c r="CJ3472" s="125"/>
      <c r="CK3472" s="125"/>
      <c r="CL3472" s="125"/>
      <c r="CM3472" s="125"/>
      <c r="CN3472" s="125"/>
      <c r="CO3472" s="125"/>
      <c r="CP3472" s="125"/>
      <c r="CQ3472" s="125"/>
      <c r="CR3472" s="125"/>
      <c r="CS3472" s="125"/>
      <c r="CT3472" s="125"/>
      <c r="CU3472" s="125"/>
      <c r="CV3472" s="125"/>
      <c r="CW3472" s="125"/>
      <c r="CX3472" s="125"/>
      <c r="CY3472" s="125"/>
      <c r="CZ3472" s="125"/>
      <c r="DA3472" s="125"/>
      <c r="DB3472" s="125"/>
      <c r="DC3472" s="125"/>
      <c r="DD3472" s="125"/>
      <c r="DE3472" s="125"/>
      <c r="DF3472" s="125"/>
      <c r="DG3472" s="125"/>
      <c r="DH3472" s="125"/>
    </row>
    <row r="3473" spans="67:112" ht="12.75">
      <c r="BO3473" s="125"/>
      <c r="BP3473" s="125"/>
      <c r="BQ3473" s="125"/>
      <c r="BR3473" s="125"/>
      <c r="BS3473" s="125"/>
      <c r="BT3473" s="125"/>
      <c r="BU3473" s="125"/>
      <c r="BV3473" s="125"/>
      <c r="BW3473" s="125"/>
      <c r="BX3473" s="125"/>
      <c r="BY3473" s="125"/>
      <c r="BZ3473" s="125"/>
      <c r="CA3473" s="125"/>
      <c r="CB3473" s="125"/>
      <c r="CC3473" s="125"/>
      <c r="CD3473" s="125"/>
      <c r="CE3473" s="125"/>
      <c r="CF3473" s="125"/>
      <c r="CG3473" s="125"/>
      <c r="CH3473" s="125"/>
      <c r="CI3473" s="125"/>
      <c r="CJ3473" s="125"/>
      <c r="CK3473" s="125"/>
      <c r="CL3473" s="125"/>
      <c r="CM3473" s="125"/>
      <c r="CN3473" s="125"/>
      <c r="CO3473" s="125"/>
      <c r="CP3473" s="125"/>
      <c r="CQ3473" s="125"/>
      <c r="CR3473" s="125"/>
      <c r="CS3473" s="125"/>
      <c r="CT3473" s="125"/>
      <c r="CU3473" s="125"/>
      <c r="CV3473" s="125"/>
      <c r="CW3473" s="125"/>
      <c r="CX3473" s="125"/>
      <c r="CY3473" s="125"/>
      <c r="CZ3473" s="125"/>
      <c r="DA3473" s="125"/>
      <c r="DB3473" s="125"/>
      <c r="DC3473" s="125"/>
      <c r="DD3473" s="125"/>
      <c r="DE3473" s="125"/>
      <c r="DF3473" s="125"/>
      <c r="DG3473" s="125"/>
      <c r="DH3473" s="125"/>
    </row>
    <row r="3474" spans="67:112" ht="12.75">
      <c r="BO3474" s="125"/>
      <c r="BP3474" s="125"/>
      <c r="BQ3474" s="125"/>
      <c r="BR3474" s="125"/>
      <c r="BS3474" s="125"/>
      <c r="BT3474" s="125"/>
      <c r="BU3474" s="125"/>
      <c r="BV3474" s="125"/>
      <c r="BW3474" s="125"/>
      <c r="BX3474" s="125"/>
      <c r="BY3474" s="125"/>
      <c r="BZ3474" s="125"/>
      <c r="CA3474" s="125"/>
      <c r="CB3474" s="125"/>
      <c r="CC3474" s="125"/>
      <c r="CD3474" s="125"/>
      <c r="CE3474" s="125"/>
      <c r="CF3474" s="125"/>
      <c r="CG3474" s="125"/>
      <c r="CH3474" s="125"/>
      <c r="CI3474" s="125"/>
      <c r="CJ3474" s="125"/>
      <c r="CK3474" s="125"/>
      <c r="CL3474" s="125"/>
      <c r="CM3474" s="125"/>
      <c r="CN3474" s="125"/>
      <c r="CO3474" s="125"/>
      <c r="CP3474" s="125"/>
      <c r="CQ3474" s="125"/>
      <c r="CR3474" s="125"/>
      <c r="CS3474" s="125"/>
      <c r="CT3474" s="125"/>
      <c r="CU3474" s="125"/>
      <c r="CV3474" s="125"/>
      <c r="CW3474" s="125"/>
      <c r="CX3474" s="125"/>
      <c r="CY3474" s="125"/>
      <c r="CZ3474" s="125"/>
      <c r="DA3474" s="125"/>
      <c r="DB3474" s="125"/>
      <c r="DC3474" s="125"/>
      <c r="DD3474" s="125"/>
      <c r="DE3474" s="125"/>
      <c r="DF3474" s="125"/>
      <c r="DG3474" s="125"/>
      <c r="DH3474" s="125"/>
    </row>
    <row r="3475" spans="67:112" ht="12.75">
      <c r="BO3475" s="125"/>
      <c r="BP3475" s="125"/>
      <c r="BQ3475" s="125"/>
      <c r="BR3475" s="125"/>
      <c r="BS3475" s="125"/>
      <c r="BT3475" s="125"/>
      <c r="BU3475" s="125"/>
      <c r="BV3475" s="125"/>
      <c r="BW3475" s="125"/>
      <c r="BX3475" s="125"/>
      <c r="BY3475" s="125"/>
      <c r="BZ3475" s="125"/>
      <c r="CA3475" s="125"/>
      <c r="CB3475" s="125"/>
      <c r="CC3475" s="125"/>
      <c r="CD3475" s="125"/>
      <c r="CE3475" s="125"/>
      <c r="CF3475" s="125"/>
      <c r="CG3475" s="125"/>
      <c r="CH3475" s="125"/>
      <c r="CI3475" s="125"/>
      <c r="CJ3475" s="125"/>
      <c r="CK3475" s="125"/>
      <c r="CL3475" s="125"/>
      <c r="CM3475" s="125"/>
      <c r="CN3475" s="125"/>
      <c r="CO3475" s="125"/>
      <c r="CP3475" s="125"/>
      <c r="CQ3475" s="125"/>
      <c r="CR3475" s="125"/>
      <c r="CS3475" s="125"/>
      <c r="CT3475" s="125"/>
      <c r="CU3475" s="125"/>
      <c r="CV3475" s="125"/>
      <c r="CW3475" s="125"/>
      <c r="CX3475" s="125"/>
      <c r="CY3475" s="125"/>
      <c r="CZ3475" s="125"/>
      <c r="DA3475" s="125"/>
      <c r="DB3475" s="125"/>
      <c r="DC3475" s="125"/>
      <c r="DD3475" s="125"/>
      <c r="DE3475" s="125"/>
      <c r="DF3475" s="125"/>
      <c r="DG3475" s="125"/>
      <c r="DH3475" s="125"/>
    </row>
    <row r="3476" spans="67:112" ht="12.75">
      <c r="BO3476" s="125"/>
      <c r="BP3476" s="125"/>
      <c r="BQ3476" s="125"/>
      <c r="BR3476" s="125"/>
      <c r="BS3476" s="125"/>
      <c r="BT3476" s="125"/>
      <c r="BU3476" s="125"/>
      <c r="BV3476" s="125"/>
      <c r="BW3476" s="125"/>
      <c r="BX3476" s="125"/>
      <c r="BY3476" s="125"/>
      <c r="BZ3476" s="125"/>
      <c r="CA3476" s="125"/>
      <c r="CB3476" s="125"/>
      <c r="CC3476" s="125"/>
      <c r="CD3476" s="125"/>
      <c r="CE3476" s="125"/>
      <c r="CF3476" s="125"/>
      <c r="CG3476" s="125"/>
      <c r="CH3476" s="125"/>
      <c r="CI3476" s="125"/>
      <c r="CJ3476" s="125"/>
      <c r="CK3476" s="125"/>
      <c r="CL3476" s="125"/>
      <c r="CM3476" s="125"/>
      <c r="CN3476" s="125"/>
      <c r="CO3476" s="125"/>
      <c r="CP3476" s="125"/>
      <c r="CQ3476" s="125"/>
      <c r="CR3476" s="125"/>
      <c r="CS3476" s="125"/>
      <c r="CT3476" s="125"/>
      <c r="CU3476" s="125"/>
      <c r="CV3476" s="125"/>
      <c r="CW3476" s="125"/>
      <c r="CX3476" s="125"/>
      <c r="CY3476" s="125"/>
      <c r="CZ3476" s="125"/>
      <c r="DA3476" s="125"/>
      <c r="DB3476" s="125"/>
      <c r="DC3476" s="125"/>
      <c r="DD3476" s="125"/>
      <c r="DE3476" s="125"/>
      <c r="DF3476" s="125"/>
      <c r="DG3476" s="125"/>
      <c r="DH3476" s="125"/>
    </row>
    <row r="3477" spans="67:112" ht="12.75">
      <c r="BO3477" s="125"/>
      <c r="BP3477" s="125"/>
      <c r="BQ3477" s="125"/>
      <c r="BR3477" s="125"/>
      <c r="BS3477" s="125"/>
      <c r="BT3477" s="125"/>
      <c r="BU3477" s="125"/>
      <c r="BV3477" s="125"/>
      <c r="BW3477" s="125"/>
      <c r="BX3477" s="125"/>
      <c r="BY3477" s="125"/>
      <c r="BZ3477" s="125"/>
      <c r="CA3477" s="125"/>
      <c r="CB3477" s="125"/>
      <c r="CC3477" s="125"/>
      <c r="CD3477" s="125"/>
      <c r="CE3477" s="125"/>
      <c r="CF3477" s="125"/>
      <c r="CG3477" s="125"/>
      <c r="CH3477" s="125"/>
      <c r="CI3477" s="125"/>
      <c r="CJ3477" s="125"/>
      <c r="CK3477" s="125"/>
      <c r="CL3477" s="125"/>
      <c r="CM3477" s="125"/>
      <c r="CN3477" s="125"/>
      <c r="CO3477" s="125"/>
      <c r="CP3477" s="125"/>
      <c r="CQ3477" s="125"/>
      <c r="CR3477" s="125"/>
      <c r="CS3477" s="125"/>
      <c r="CT3477" s="125"/>
      <c r="CU3477" s="125"/>
      <c r="CV3477" s="125"/>
      <c r="CW3477" s="125"/>
      <c r="CX3477" s="125"/>
      <c r="CY3477" s="125"/>
      <c r="CZ3477" s="125"/>
      <c r="DA3477" s="125"/>
      <c r="DB3477" s="125"/>
      <c r="DC3477" s="125"/>
      <c r="DD3477" s="125"/>
      <c r="DE3477" s="125"/>
      <c r="DF3477" s="125"/>
      <c r="DG3477" s="125"/>
      <c r="DH3477" s="125"/>
    </row>
    <row r="3478" spans="67:112" ht="12.75">
      <c r="BO3478" s="125"/>
      <c r="BP3478" s="125"/>
      <c r="BQ3478" s="125"/>
      <c r="BR3478" s="125"/>
      <c r="BS3478" s="125"/>
      <c r="BT3478" s="125"/>
      <c r="BU3478" s="125"/>
      <c r="BV3478" s="125"/>
      <c r="BW3478" s="125"/>
      <c r="BX3478" s="125"/>
      <c r="BY3478" s="125"/>
      <c r="BZ3478" s="125"/>
      <c r="CA3478" s="125"/>
      <c r="CB3478" s="125"/>
      <c r="CC3478" s="125"/>
      <c r="CD3478" s="125"/>
      <c r="CE3478" s="125"/>
      <c r="CF3478" s="125"/>
      <c r="CG3478" s="125"/>
      <c r="CH3478" s="125"/>
      <c r="CI3478" s="125"/>
      <c r="CJ3478" s="125"/>
      <c r="CK3478" s="125"/>
      <c r="CL3478" s="125"/>
      <c r="CM3478" s="125"/>
      <c r="CN3478" s="125"/>
      <c r="CO3478" s="125"/>
      <c r="CP3478" s="125"/>
      <c r="CQ3478" s="125"/>
      <c r="CR3478" s="125"/>
      <c r="CS3478" s="125"/>
      <c r="CT3478" s="125"/>
      <c r="CU3478" s="125"/>
      <c r="CV3478" s="125"/>
      <c r="CW3478" s="125"/>
      <c r="CX3478" s="125"/>
      <c r="CY3478" s="125"/>
      <c r="CZ3478" s="125"/>
      <c r="DA3478" s="125"/>
      <c r="DB3478" s="125"/>
      <c r="DC3478" s="125"/>
      <c r="DD3478" s="125"/>
      <c r="DE3478" s="125"/>
      <c r="DF3478" s="125"/>
      <c r="DG3478" s="125"/>
      <c r="DH3478" s="125"/>
    </row>
    <row r="3479" spans="67:112" ht="12.75">
      <c r="BO3479" s="125"/>
      <c r="BP3479" s="125"/>
      <c r="BQ3479" s="125"/>
      <c r="BR3479" s="125"/>
      <c r="BS3479" s="125"/>
      <c r="BT3479" s="125"/>
      <c r="BU3479" s="125"/>
      <c r="BV3479" s="125"/>
      <c r="BW3479" s="125"/>
      <c r="BX3479" s="125"/>
      <c r="BY3479" s="125"/>
      <c r="BZ3479" s="125"/>
      <c r="CA3479" s="125"/>
      <c r="CB3479" s="125"/>
      <c r="CC3479" s="125"/>
      <c r="CD3479" s="125"/>
      <c r="CE3479" s="125"/>
      <c r="CF3479" s="125"/>
      <c r="CG3479" s="125"/>
      <c r="CH3479" s="125"/>
      <c r="CI3479" s="125"/>
      <c r="CJ3479" s="125"/>
      <c r="CK3479" s="125"/>
      <c r="CL3479" s="125"/>
      <c r="CM3479" s="125"/>
      <c r="CN3479" s="125"/>
      <c r="CO3479" s="125"/>
      <c r="CP3479" s="125"/>
      <c r="CQ3479" s="125"/>
      <c r="CR3479" s="125"/>
      <c r="CS3479" s="125"/>
      <c r="CT3479" s="125"/>
      <c r="CU3479" s="125"/>
      <c r="CV3479" s="125"/>
      <c r="CW3479" s="125"/>
      <c r="CX3479" s="125"/>
      <c r="CY3479" s="125"/>
      <c r="CZ3479" s="125"/>
      <c r="DA3479" s="125"/>
      <c r="DB3479" s="125"/>
      <c r="DC3479" s="125"/>
      <c r="DD3479" s="125"/>
      <c r="DE3479" s="125"/>
      <c r="DF3479" s="125"/>
      <c r="DG3479" s="125"/>
      <c r="DH3479" s="125"/>
    </row>
    <row r="3480" spans="67:112" ht="12.75">
      <c r="BO3480" s="125"/>
      <c r="BP3480" s="125"/>
      <c r="BQ3480" s="125"/>
      <c r="BR3480" s="125"/>
      <c r="BS3480" s="125"/>
      <c r="BT3480" s="125"/>
      <c r="BU3480" s="125"/>
      <c r="BV3480" s="125"/>
      <c r="BW3480" s="125"/>
      <c r="BX3480" s="125"/>
      <c r="BY3480" s="125"/>
      <c r="BZ3480" s="125"/>
      <c r="CA3480" s="125"/>
      <c r="CB3480" s="125"/>
      <c r="CC3480" s="125"/>
      <c r="CD3480" s="125"/>
      <c r="CE3480" s="125"/>
      <c r="CF3480" s="125"/>
      <c r="CG3480" s="125"/>
      <c r="CH3480" s="125"/>
      <c r="CI3480" s="125"/>
      <c r="CJ3480" s="125"/>
      <c r="CK3480" s="125"/>
      <c r="CL3480" s="125"/>
      <c r="CM3480" s="125"/>
      <c r="CN3480" s="125"/>
      <c r="CO3480" s="125"/>
      <c r="CP3480" s="125"/>
      <c r="CQ3480" s="125"/>
      <c r="CR3480" s="125"/>
      <c r="CS3480" s="125"/>
      <c r="CT3480" s="125"/>
      <c r="CU3480" s="125"/>
      <c r="CV3480" s="125"/>
      <c r="CW3480" s="125"/>
      <c r="CX3480" s="125"/>
      <c r="CY3480" s="125"/>
      <c r="CZ3480" s="125"/>
      <c r="DA3480" s="125"/>
      <c r="DB3480" s="125"/>
      <c r="DC3480" s="125"/>
      <c r="DD3480" s="125"/>
      <c r="DE3480" s="125"/>
      <c r="DF3480" s="125"/>
      <c r="DG3480" s="125"/>
      <c r="DH3480" s="125"/>
    </row>
    <row r="3481" spans="67:112" ht="12.75">
      <c r="BO3481" s="125"/>
      <c r="BP3481" s="125"/>
      <c r="BQ3481" s="125"/>
      <c r="BR3481" s="125"/>
      <c r="BS3481" s="125"/>
      <c r="BT3481" s="125"/>
      <c r="BU3481" s="125"/>
      <c r="BV3481" s="125"/>
      <c r="BW3481" s="125"/>
      <c r="BX3481" s="125"/>
      <c r="BY3481" s="125"/>
      <c r="BZ3481" s="125"/>
      <c r="CA3481" s="125"/>
      <c r="CB3481" s="125"/>
      <c r="CC3481" s="125"/>
      <c r="CD3481" s="125"/>
      <c r="CE3481" s="125"/>
      <c r="CF3481" s="125"/>
      <c r="CG3481" s="125"/>
      <c r="CH3481" s="125"/>
      <c r="CI3481" s="125"/>
      <c r="CJ3481" s="125"/>
      <c r="CK3481" s="125"/>
      <c r="CL3481" s="125"/>
      <c r="CM3481" s="125"/>
      <c r="CN3481" s="125"/>
      <c r="CO3481" s="125"/>
      <c r="CP3481" s="125"/>
      <c r="CQ3481" s="125"/>
      <c r="CR3481" s="125"/>
      <c r="CS3481" s="125"/>
      <c r="CT3481" s="125"/>
      <c r="CU3481" s="125"/>
      <c r="CV3481" s="125"/>
      <c r="CW3481" s="125"/>
      <c r="CX3481" s="125"/>
      <c r="CY3481" s="125"/>
      <c r="CZ3481" s="125"/>
      <c r="DA3481" s="125"/>
      <c r="DB3481" s="125"/>
      <c r="DC3481" s="125"/>
      <c r="DD3481" s="125"/>
      <c r="DE3481" s="125"/>
      <c r="DF3481" s="125"/>
      <c r="DG3481" s="125"/>
      <c r="DH3481" s="125"/>
    </row>
    <row r="3482" spans="67:112" ht="12.75">
      <c r="BO3482" s="125"/>
      <c r="BP3482" s="125"/>
      <c r="BQ3482" s="125"/>
      <c r="BR3482" s="125"/>
      <c r="BS3482" s="125"/>
      <c r="BT3482" s="125"/>
      <c r="BU3482" s="125"/>
      <c r="BV3482" s="125"/>
      <c r="BW3482" s="125"/>
      <c r="BX3482" s="125"/>
      <c r="BY3482" s="125"/>
      <c r="BZ3482" s="125"/>
      <c r="CA3482" s="125"/>
      <c r="CB3482" s="125"/>
      <c r="CC3482" s="125"/>
      <c r="CD3482" s="125"/>
      <c r="CE3482" s="125"/>
      <c r="CF3482" s="125"/>
      <c r="CG3482" s="125"/>
      <c r="CH3482" s="125"/>
      <c r="CI3482" s="125"/>
      <c r="CJ3482" s="125"/>
      <c r="CK3482" s="125"/>
      <c r="CL3482" s="125"/>
      <c r="CM3482" s="125"/>
      <c r="CN3482" s="125"/>
      <c r="CO3482" s="125"/>
      <c r="CP3482" s="125"/>
      <c r="CQ3482" s="125"/>
      <c r="CR3482" s="125"/>
      <c r="CS3482" s="125"/>
      <c r="CT3482" s="125"/>
      <c r="CU3482" s="125"/>
      <c r="CV3482" s="125"/>
      <c r="CW3482" s="125"/>
      <c r="CX3482" s="125"/>
      <c r="CY3482" s="125"/>
      <c r="CZ3482" s="125"/>
      <c r="DA3482" s="125"/>
      <c r="DB3482" s="125"/>
      <c r="DC3482" s="125"/>
      <c r="DD3482" s="125"/>
      <c r="DE3482" s="125"/>
      <c r="DF3482" s="125"/>
      <c r="DG3482" s="125"/>
      <c r="DH3482" s="125"/>
    </row>
    <row r="3483" spans="67:112" ht="12.75">
      <c r="BO3483" s="125"/>
      <c r="BP3483" s="125"/>
      <c r="BQ3483" s="125"/>
      <c r="BR3483" s="125"/>
      <c r="BS3483" s="125"/>
      <c r="BT3483" s="125"/>
      <c r="BU3483" s="125"/>
      <c r="BV3483" s="125"/>
      <c r="BW3483" s="125"/>
      <c r="BX3483" s="125"/>
      <c r="BY3483" s="125"/>
      <c r="BZ3483" s="125"/>
      <c r="CA3483" s="125"/>
      <c r="CB3483" s="125"/>
      <c r="CC3483" s="125"/>
      <c r="CD3483" s="125"/>
      <c r="CE3483" s="125"/>
      <c r="CF3483" s="125"/>
      <c r="CG3483" s="125"/>
      <c r="CH3483" s="125"/>
      <c r="CI3483" s="125"/>
      <c r="CJ3483" s="125"/>
      <c r="CK3483" s="125"/>
      <c r="CL3483" s="125"/>
      <c r="CM3483" s="125"/>
      <c r="CN3483" s="125"/>
      <c r="CO3483" s="125"/>
      <c r="CP3483" s="125"/>
      <c r="CQ3483" s="125"/>
      <c r="CR3483" s="125"/>
      <c r="CS3483" s="125"/>
      <c r="CT3483" s="125"/>
      <c r="CU3483" s="125"/>
      <c r="CV3483" s="125"/>
      <c r="CW3483" s="125"/>
      <c r="CX3483" s="125"/>
      <c r="CY3483" s="125"/>
      <c r="CZ3483" s="125"/>
      <c r="DA3483" s="125"/>
      <c r="DB3483" s="125"/>
      <c r="DC3483" s="125"/>
      <c r="DD3483" s="125"/>
      <c r="DE3483" s="125"/>
      <c r="DF3483" s="125"/>
      <c r="DG3483" s="125"/>
      <c r="DH3483" s="125"/>
    </row>
    <row r="3484" spans="67:112" ht="12.75">
      <c r="BO3484" s="125"/>
      <c r="BP3484" s="125"/>
      <c r="BQ3484" s="125"/>
      <c r="BR3484" s="125"/>
      <c r="BS3484" s="125"/>
      <c r="BT3484" s="125"/>
      <c r="BU3484" s="125"/>
      <c r="BV3484" s="125"/>
      <c r="BW3484" s="125"/>
      <c r="BX3484" s="125"/>
      <c r="BY3484" s="125"/>
      <c r="BZ3484" s="125"/>
      <c r="CA3484" s="125"/>
      <c r="CB3484" s="125"/>
      <c r="CC3484" s="125"/>
      <c r="CD3484" s="125"/>
      <c r="CE3484" s="125"/>
      <c r="CF3484" s="125"/>
      <c r="CG3484" s="125"/>
      <c r="CH3484" s="125"/>
      <c r="CI3484" s="125"/>
      <c r="CJ3484" s="125"/>
      <c r="CK3484" s="125"/>
      <c r="CL3484" s="125"/>
      <c r="CM3484" s="125"/>
      <c r="CN3484" s="125"/>
      <c r="CO3484" s="125"/>
      <c r="CP3484" s="125"/>
      <c r="CQ3484" s="125"/>
      <c r="CR3484" s="125"/>
      <c r="CS3484" s="125"/>
      <c r="CT3484" s="125"/>
      <c r="CU3484" s="125"/>
      <c r="CV3484" s="125"/>
      <c r="CW3484" s="125"/>
      <c r="CX3484" s="125"/>
      <c r="CY3484" s="125"/>
      <c r="CZ3484" s="125"/>
      <c r="DA3484" s="125"/>
      <c r="DB3484" s="125"/>
      <c r="DC3484" s="125"/>
      <c r="DD3484" s="125"/>
      <c r="DE3484" s="125"/>
      <c r="DF3484" s="125"/>
      <c r="DG3484" s="125"/>
      <c r="DH3484" s="125"/>
    </row>
    <row r="3485" spans="67:112" ht="12.75">
      <c r="BO3485" s="125"/>
      <c r="BP3485" s="125"/>
      <c r="BQ3485" s="125"/>
      <c r="BR3485" s="125"/>
      <c r="BS3485" s="125"/>
      <c r="BT3485" s="125"/>
      <c r="BU3485" s="125"/>
      <c r="BV3485" s="125"/>
      <c r="BW3485" s="125"/>
      <c r="BX3485" s="125"/>
      <c r="BY3485" s="125"/>
      <c r="BZ3485" s="125"/>
      <c r="CA3485" s="125"/>
      <c r="CB3485" s="125"/>
      <c r="CC3485" s="125"/>
      <c r="CD3485" s="125"/>
      <c r="CE3485" s="125"/>
      <c r="CF3485" s="125"/>
      <c r="CG3485" s="125"/>
      <c r="CH3485" s="125"/>
      <c r="CI3485" s="125"/>
      <c r="CJ3485" s="125"/>
      <c r="CK3485" s="125"/>
      <c r="CL3485" s="125"/>
      <c r="CM3485" s="125"/>
      <c r="CN3485" s="125"/>
      <c r="CO3485" s="125"/>
      <c r="CP3485" s="125"/>
      <c r="CQ3485" s="125"/>
      <c r="CR3485" s="125"/>
      <c r="CS3485" s="125"/>
      <c r="CT3485" s="125"/>
      <c r="CU3485" s="125"/>
      <c r="CV3485" s="125"/>
      <c r="CW3485" s="125"/>
      <c r="CX3485" s="125"/>
      <c r="CY3485" s="125"/>
      <c r="CZ3485" s="125"/>
      <c r="DA3485" s="125"/>
      <c r="DB3485" s="125"/>
      <c r="DC3485" s="125"/>
      <c r="DD3485" s="125"/>
      <c r="DE3485" s="125"/>
      <c r="DF3485" s="125"/>
      <c r="DG3485" s="125"/>
      <c r="DH3485" s="125"/>
    </row>
    <row r="3486" spans="67:112" ht="12.75">
      <c r="BO3486" s="125"/>
      <c r="BP3486" s="125"/>
      <c r="BQ3486" s="125"/>
      <c r="BR3486" s="125"/>
      <c r="BS3486" s="125"/>
      <c r="BT3486" s="125"/>
      <c r="BU3486" s="125"/>
      <c r="BV3486" s="125"/>
      <c r="BW3486" s="125"/>
      <c r="BX3486" s="125"/>
      <c r="BY3486" s="125"/>
      <c r="BZ3486" s="125"/>
      <c r="CA3486" s="125"/>
      <c r="CB3486" s="125"/>
      <c r="CC3486" s="125"/>
      <c r="CD3486" s="125"/>
      <c r="CE3486" s="125"/>
      <c r="CF3486" s="125"/>
      <c r="CG3486" s="125"/>
      <c r="CH3486" s="125"/>
      <c r="CI3486" s="125"/>
      <c r="CJ3486" s="125"/>
      <c r="CK3486" s="125"/>
      <c r="CL3486" s="125"/>
      <c r="CM3486" s="125"/>
      <c r="CN3486" s="125"/>
      <c r="CO3486" s="125"/>
      <c r="CP3486" s="125"/>
      <c r="CQ3486" s="125"/>
      <c r="CR3486" s="125"/>
      <c r="CS3486" s="125"/>
      <c r="CT3486" s="125"/>
      <c r="CU3486" s="125"/>
      <c r="CV3486" s="125"/>
      <c r="CW3486" s="125"/>
      <c r="CX3486" s="125"/>
      <c r="CY3486" s="125"/>
      <c r="CZ3486" s="125"/>
      <c r="DA3486" s="125"/>
      <c r="DB3486" s="125"/>
      <c r="DC3486" s="125"/>
      <c r="DD3486" s="125"/>
      <c r="DE3486" s="125"/>
      <c r="DF3486" s="125"/>
      <c r="DG3486" s="125"/>
      <c r="DH3486" s="125"/>
    </row>
    <row r="3487" spans="67:112" ht="12.75">
      <c r="BO3487" s="125"/>
      <c r="BP3487" s="125"/>
      <c r="BQ3487" s="125"/>
      <c r="BR3487" s="125"/>
      <c r="BS3487" s="125"/>
      <c r="BT3487" s="125"/>
      <c r="BU3487" s="125"/>
      <c r="BV3487" s="125"/>
      <c r="BW3487" s="125"/>
      <c r="BX3487" s="125"/>
      <c r="BY3487" s="125"/>
      <c r="BZ3487" s="125"/>
      <c r="CA3487" s="125"/>
      <c r="CB3487" s="125"/>
      <c r="CC3487" s="125"/>
      <c r="CD3487" s="125"/>
      <c r="CE3487" s="125"/>
      <c r="CF3487" s="125"/>
      <c r="CG3487" s="125"/>
      <c r="CH3487" s="125"/>
      <c r="CI3487" s="125"/>
      <c r="CJ3487" s="125"/>
      <c r="CK3487" s="125"/>
      <c r="CL3487" s="125"/>
      <c r="CM3487" s="125"/>
      <c r="CN3487" s="125"/>
      <c r="CO3487" s="125"/>
      <c r="CP3487" s="125"/>
      <c r="CQ3487" s="125"/>
      <c r="CR3487" s="125"/>
      <c r="CS3487" s="125"/>
      <c r="CT3487" s="125"/>
      <c r="CU3487" s="125"/>
      <c r="CV3487" s="125"/>
      <c r="CW3487" s="125"/>
      <c r="CX3487" s="125"/>
      <c r="CY3487" s="125"/>
      <c r="CZ3487" s="125"/>
      <c r="DA3487" s="125"/>
      <c r="DB3487" s="125"/>
      <c r="DC3487" s="125"/>
      <c r="DD3487" s="125"/>
      <c r="DE3487" s="125"/>
      <c r="DF3487" s="125"/>
      <c r="DG3487" s="125"/>
      <c r="DH3487" s="125"/>
    </row>
    <row r="3488" spans="67:112" ht="12.75">
      <c r="BO3488" s="125"/>
      <c r="BP3488" s="125"/>
      <c r="BQ3488" s="125"/>
      <c r="BR3488" s="125"/>
      <c r="BS3488" s="125"/>
      <c r="BT3488" s="125"/>
      <c r="BU3488" s="125"/>
      <c r="BV3488" s="125"/>
      <c r="BW3488" s="125"/>
      <c r="BX3488" s="125"/>
      <c r="BY3488" s="125"/>
      <c r="BZ3488" s="125"/>
      <c r="CA3488" s="125"/>
      <c r="CB3488" s="125"/>
      <c r="CC3488" s="125"/>
      <c r="CD3488" s="125"/>
      <c r="CE3488" s="125"/>
      <c r="CF3488" s="125"/>
      <c r="CG3488" s="125"/>
      <c r="CH3488" s="125"/>
      <c r="CI3488" s="125"/>
      <c r="CJ3488" s="125"/>
      <c r="CK3488" s="125"/>
      <c r="CL3488" s="125"/>
      <c r="CM3488" s="125"/>
      <c r="CN3488" s="125"/>
      <c r="CO3488" s="125"/>
      <c r="CP3488" s="125"/>
      <c r="CQ3488" s="125"/>
      <c r="CR3488" s="125"/>
      <c r="CS3488" s="125"/>
      <c r="CT3488" s="125"/>
      <c r="CU3488" s="125"/>
      <c r="CV3488" s="125"/>
      <c r="CW3488" s="125"/>
      <c r="CX3488" s="125"/>
      <c r="CY3488" s="125"/>
      <c r="CZ3488" s="125"/>
      <c r="DA3488" s="125"/>
      <c r="DB3488" s="125"/>
      <c r="DC3488" s="125"/>
      <c r="DD3488" s="125"/>
      <c r="DE3488" s="125"/>
      <c r="DF3488" s="125"/>
      <c r="DG3488" s="125"/>
      <c r="DH3488" s="125"/>
    </row>
    <row r="3489" spans="67:112" ht="12.75">
      <c r="BO3489" s="125"/>
      <c r="BP3489" s="125"/>
      <c r="BQ3489" s="125"/>
      <c r="BR3489" s="125"/>
      <c r="BS3489" s="125"/>
      <c r="BT3489" s="125"/>
      <c r="BU3489" s="125"/>
      <c r="BV3489" s="125"/>
      <c r="BW3489" s="125"/>
      <c r="BX3489" s="125"/>
      <c r="BY3489" s="125"/>
      <c r="BZ3489" s="125"/>
      <c r="CA3489" s="125"/>
      <c r="CB3489" s="125"/>
      <c r="CC3489" s="125"/>
      <c r="CD3489" s="125"/>
      <c r="CE3489" s="125"/>
      <c r="CF3489" s="125"/>
      <c r="CG3489" s="125"/>
      <c r="CH3489" s="125"/>
      <c r="CI3489" s="125"/>
      <c r="CJ3489" s="125"/>
      <c r="CK3489" s="125"/>
      <c r="CL3489" s="125"/>
      <c r="CM3489" s="125"/>
      <c r="CN3489" s="125"/>
      <c r="CO3489" s="125"/>
      <c r="CP3489" s="125"/>
      <c r="CQ3489" s="125"/>
      <c r="CR3489" s="125"/>
      <c r="CS3489" s="125"/>
      <c r="CT3489" s="125"/>
      <c r="CU3489" s="125"/>
      <c r="CV3489" s="125"/>
      <c r="CW3489" s="125"/>
      <c r="CX3489" s="125"/>
      <c r="CY3489" s="125"/>
      <c r="CZ3489" s="125"/>
      <c r="DA3489" s="125"/>
      <c r="DB3489" s="125"/>
      <c r="DC3489" s="125"/>
      <c r="DD3489" s="125"/>
      <c r="DE3489" s="125"/>
      <c r="DF3489" s="125"/>
      <c r="DG3489" s="125"/>
      <c r="DH3489" s="125"/>
    </row>
    <row r="3490" spans="67:112" ht="12.75">
      <c r="BO3490" s="125"/>
      <c r="BP3490" s="125"/>
      <c r="BQ3490" s="125"/>
      <c r="BR3490" s="125"/>
      <c r="BS3490" s="125"/>
      <c r="BT3490" s="125"/>
      <c r="BU3490" s="125"/>
      <c r="BV3490" s="125"/>
      <c r="BW3490" s="125"/>
      <c r="BX3490" s="125"/>
      <c r="BY3490" s="125"/>
      <c r="BZ3490" s="125"/>
      <c r="CA3490" s="125"/>
      <c r="CB3490" s="125"/>
      <c r="CC3490" s="125"/>
      <c r="CD3490" s="125"/>
      <c r="CE3490" s="125"/>
      <c r="CF3490" s="125"/>
      <c r="CG3490" s="125"/>
      <c r="CH3490" s="125"/>
      <c r="CI3490" s="125"/>
      <c r="CJ3490" s="125"/>
      <c r="CK3490" s="125"/>
      <c r="CL3490" s="125"/>
      <c r="CM3490" s="125"/>
      <c r="CN3490" s="125"/>
      <c r="CO3490" s="125"/>
      <c r="CP3490" s="125"/>
      <c r="CQ3490" s="125"/>
      <c r="CR3490" s="125"/>
      <c r="CS3490" s="125"/>
      <c r="CT3490" s="125"/>
      <c r="CU3490" s="125"/>
      <c r="CV3490" s="125"/>
      <c r="CW3490" s="125"/>
      <c r="CX3490" s="125"/>
      <c r="CY3490" s="125"/>
      <c r="CZ3490" s="125"/>
      <c r="DA3490" s="125"/>
      <c r="DB3490" s="125"/>
      <c r="DC3490" s="125"/>
      <c r="DD3490" s="125"/>
      <c r="DE3490" s="125"/>
      <c r="DF3490" s="125"/>
      <c r="DG3490" s="125"/>
      <c r="DH3490" s="125"/>
    </row>
    <row r="3491" spans="67:112" ht="12.75">
      <c r="BO3491" s="125"/>
      <c r="BP3491" s="125"/>
      <c r="BQ3491" s="125"/>
      <c r="BR3491" s="125"/>
      <c r="BS3491" s="125"/>
      <c r="BT3491" s="125"/>
      <c r="BU3491" s="125"/>
      <c r="BV3491" s="125"/>
      <c r="BW3491" s="125"/>
      <c r="BX3491" s="125"/>
      <c r="BY3491" s="125"/>
      <c r="BZ3491" s="125"/>
      <c r="CA3491" s="125"/>
      <c r="CB3491" s="125"/>
      <c r="CC3491" s="125"/>
      <c r="CD3491" s="125"/>
      <c r="CE3491" s="125"/>
      <c r="CF3491" s="125"/>
      <c r="CG3491" s="125"/>
      <c r="CH3491" s="125"/>
      <c r="CI3491" s="125"/>
      <c r="CJ3491" s="125"/>
      <c r="CK3491" s="125"/>
      <c r="CL3491" s="125"/>
      <c r="CM3491" s="125"/>
      <c r="CN3491" s="125"/>
      <c r="CO3491" s="125"/>
      <c r="CP3491" s="125"/>
      <c r="CQ3491" s="125"/>
      <c r="CR3491" s="125"/>
      <c r="CS3491" s="125"/>
      <c r="CT3491" s="125"/>
      <c r="CU3491" s="125"/>
      <c r="CV3491" s="125"/>
      <c r="CW3491" s="125"/>
      <c r="CX3491" s="125"/>
      <c r="CY3491" s="125"/>
      <c r="CZ3491" s="125"/>
      <c r="DA3491" s="125"/>
      <c r="DB3491" s="125"/>
      <c r="DC3491" s="125"/>
      <c r="DD3491" s="125"/>
      <c r="DE3491" s="125"/>
      <c r="DF3491" s="125"/>
      <c r="DG3491" s="125"/>
      <c r="DH3491" s="125"/>
    </row>
    <row r="3492" spans="67:112" ht="12.75">
      <c r="BO3492" s="125"/>
      <c r="BP3492" s="125"/>
      <c r="BQ3492" s="125"/>
      <c r="BR3492" s="125"/>
      <c r="BS3492" s="125"/>
      <c r="BT3492" s="125"/>
      <c r="BU3492" s="125"/>
      <c r="BV3492" s="125"/>
      <c r="BW3492" s="125"/>
      <c r="BX3492" s="125"/>
      <c r="BY3492" s="125"/>
      <c r="BZ3492" s="125"/>
      <c r="CA3492" s="125"/>
      <c r="CB3492" s="125"/>
      <c r="CC3492" s="125"/>
      <c r="CD3492" s="125"/>
      <c r="CE3492" s="125"/>
      <c r="CF3492" s="125"/>
      <c r="CG3492" s="125"/>
      <c r="CH3492" s="125"/>
      <c r="CI3492" s="125"/>
      <c r="CJ3492" s="125"/>
      <c r="CK3492" s="125"/>
      <c r="CL3492" s="125"/>
      <c r="CM3492" s="125"/>
      <c r="CN3492" s="125"/>
      <c r="CO3492" s="125"/>
      <c r="CP3492" s="125"/>
      <c r="CQ3492" s="125"/>
      <c r="CR3492" s="125"/>
      <c r="CS3492" s="125"/>
      <c r="CT3492" s="125"/>
      <c r="CU3492" s="125"/>
      <c r="CV3492" s="125"/>
      <c r="CW3492" s="125"/>
      <c r="CX3492" s="125"/>
      <c r="CY3492" s="125"/>
      <c r="CZ3492" s="125"/>
      <c r="DA3492" s="125"/>
      <c r="DB3492" s="125"/>
      <c r="DC3492" s="125"/>
      <c r="DD3492" s="125"/>
      <c r="DE3492" s="125"/>
      <c r="DF3492" s="125"/>
      <c r="DG3492" s="125"/>
      <c r="DH3492" s="125"/>
    </row>
    <row r="3493" spans="67:112" ht="12.75">
      <c r="BO3493" s="125"/>
      <c r="BP3493" s="125"/>
      <c r="BQ3493" s="125"/>
      <c r="BR3493" s="125"/>
      <c r="BS3493" s="125"/>
      <c r="BT3493" s="125"/>
      <c r="BU3493" s="125"/>
      <c r="BV3493" s="125"/>
      <c r="BW3493" s="125"/>
      <c r="BX3493" s="125"/>
      <c r="BY3493" s="125"/>
      <c r="BZ3493" s="125"/>
      <c r="CA3493" s="125"/>
      <c r="CB3493" s="125"/>
      <c r="CC3493" s="125"/>
      <c r="CD3493" s="125"/>
      <c r="CE3493" s="125"/>
      <c r="CF3493" s="125"/>
      <c r="CG3493" s="125"/>
      <c r="CH3493" s="125"/>
      <c r="CI3493" s="125"/>
      <c r="CJ3493" s="125"/>
      <c r="CK3493" s="125"/>
      <c r="CL3493" s="125"/>
      <c r="CM3493" s="125"/>
      <c r="CN3493" s="125"/>
      <c r="CO3493" s="125"/>
      <c r="CP3493" s="125"/>
      <c r="CQ3493" s="125"/>
      <c r="CR3493" s="125"/>
      <c r="CS3493" s="125"/>
      <c r="CT3493" s="125"/>
      <c r="CU3493" s="125"/>
      <c r="CV3493" s="125"/>
      <c r="CW3493" s="125"/>
      <c r="CX3493" s="125"/>
      <c r="CY3493" s="125"/>
      <c r="CZ3493" s="125"/>
      <c r="DA3493" s="125"/>
      <c r="DB3493" s="125"/>
      <c r="DC3493" s="125"/>
      <c r="DD3493" s="125"/>
      <c r="DE3493" s="125"/>
      <c r="DF3493" s="125"/>
      <c r="DG3493" s="125"/>
      <c r="DH3493" s="125"/>
    </row>
    <row r="3494" spans="67:112" ht="12.75">
      <c r="BO3494" s="125"/>
      <c r="BP3494" s="125"/>
      <c r="BQ3494" s="125"/>
      <c r="BR3494" s="125"/>
      <c r="BS3494" s="125"/>
      <c r="BT3494" s="125"/>
      <c r="BU3494" s="125"/>
      <c r="BV3494" s="125"/>
      <c r="BW3494" s="125"/>
      <c r="BX3494" s="125"/>
      <c r="BY3494" s="125"/>
      <c r="BZ3494" s="125"/>
      <c r="CA3494" s="125"/>
      <c r="CB3494" s="125"/>
      <c r="CC3494" s="125"/>
      <c r="CD3494" s="125"/>
      <c r="CE3494" s="125"/>
      <c r="CF3494" s="125"/>
      <c r="CG3494" s="125"/>
      <c r="CH3494" s="125"/>
      <c r="CI3494" s="125"/>
      <c r="CJ3494" s="125"/>
      <c r="CK3494" s="125"/>
      <c r="CL3494" s="125"/>
      <c r="CM3494" s="125"/>
      <c r="CN3494" s="125"/>
      <c r="CO3494" s="125"/>
      <c r="CP3494" s="125"/>
      <c r="CQ3494" s="125"/>
      <c r="CR3494" s="125"/>
      <c r="CS3494" s="125"/>
      <c r="CT3494" s="125"/>
      <c r="CU3494" s="125"/>
      <c r="CV3494" s="125"/>
      <c r="CW3494" s="125"/>
      <c r="CX3494" s="125"/>
      <c r="CY3494" s="125"/>
      <c r="CZ3494" s="125"/>
      <c r="DA3494" s="125"/>
      <c r="DB3494" s="125"/>
      <c r="DC3494" s="125"/>
      <c r="DD3494" s="125"/>
      <c r="DE3494" s="125"/>
      <c r="DF3494" s="125"/>
      <c r="DG3494" s="125"/>
      <c r="DH3494" s="125"/>
    </row>
    <row r="3495" spans="67:112" ht="12.75">
      <c r="BO3495" s="125"/>
      <c r="BP3495" s="125"/>
      <c r="BQ3495" s="125"/>
      <c r="BR3495" s="125"/>
      <c r="BS3495" s="125"/>
      <c r="BT3495" s="125"/>
      <c r="BU3495" s="125"/>
      <c r="BV3495" s="125"/>
      <c r="BW3495" s="125"/>
      <c r="BX3495" s="125"/>
      <c r="BY3495" s="125"/>
      <c r="BZ3495" s="125"/>
      <c r="CA3495" s="125"/>
      <c r="CB3495" s="125"/>
      <c r="CC3495" s="125"/>
      <c r="CD3495" s="125"/>
      <c r="CE3495" s="125"/>
      <c r="CF3495" s="125"/>
      <c r="CG3495" s="125"/>
      <c r="CH3495" s="125"/>
      <c r="CI3495" s="125"/>
      <c r="CJ3495" s="125"/>
      <c r="CK3495" s="125"/>
      <c r="CL3495" s="125"/>
      <c r="CM3495" s="125"/>
      <c r="CN3495" s="125"/>
      <c r="CO3495" s="125"/>
      <c r="CP3495" s="125"/>
      <c r="CQ3495" s="125"/>
      <c r="CR3495" s="125"/>
      <c r="CS3495" s="125"/>
      <c r="CT3495" s="125"/>
      <c r="CU3495" s="125"/>
      <c r="CV3495" s="125"/>
      <c r="CW3495" s="125"/>
      <c r="CX3495" s="125"/>
      <c r="CY3495" s="125"/>
      <c r="CZ3495" s="125"/>
      <c r="DA3495" s="125"/>
      <c r="DB3495" s="125"/>
      <c r="DC3495" s="125"/>
      <c r="DD3495" s="125"/>
      <c r="DE3495" s="125"/>
      <c r="DF3495" s="125"/>
      <c r="DG3495" s="125"/>
      <c r="DH3495" s="125"/>
    </row>
    <row r="3496" spans="67:112" ht="12.75">
      <c r="BO3496" s="125"/>
      <c r="BP3496" s="125"/>
      <c r="BQ3496" s="125"/>
      <c r="BR3496" s="125"/>
      <c r="BS3496" s="125"/>
      <c r="BT3496" s="125"/>
      <c r="BU3496" s="125"/>
      <c r="BV3496" s="125"/>
      <c r="BW3496" s="125"/>
      <c r="BX3496" s="125"/>
      <c r="BY3496" s="125"/>
      <c r="BZ3496" s="125"/>
      <c r="CA3496" s="125"/>
      <c r="CB3496" s="125"/>
      <c r="CC3496" s="125"/>
      <c r="CD3496" s="125"/>
      <c r="CE3496" s="125"/>
      <c r="CF3496" s="125"/>
      <c r="CG3496" s="125"/>
      <c r="CH3496" s="125"/>
      <c r="CI3496" s="125"/>
      <c r="CJ3496" s="125"/>
      <c r="CK3496" s="125"/>
      <c r="CL3496" s="125"/>
      <c r="CM3496" s="125"/>
      <c r="CN3496" s="125"/>
      <c r="CO3496" s="125"/>
      <c r="CP3496" s="125"/>
      <c r="CQ3496" s="125"/>
      <c r="CR3496" s="125"/>
      <c r="CS3496" s="125"/>
      <c r="CT3496" s="125"/>
      <c r="CU3496" s="125"/>
      <c r="CV3496" s="125"/>
      <c r="CW3496" s="125"/>
      <c r="CX3496" s="125"/>
      <c r="CY3496" s="125"/>
      <c r="CZ3496" s="125"/>
      <c r="DA3496" s="125"/>
      <c r="DB3496" s="125"/>
      <c r="DC3496" s="125"/>
      <c r="DD3496" s="125"/>
      <c r="DE3496" s="125"/>
      <c r="DF3496" s="125"/>
      <c r="DG3496" s="125"/>
      <c r="DH3496" s="125"/>
    </row>
    <row r="3497" spans="67:112" ht="12.75">
      <c r="BO3497" s="125"/>
      <c r="BP3497" s="125"/>
      <c r="BQ3497" s="125"/>
      <c r="BR3497" s="125"/>
      <c r="BS3497" s="125"/>
      <c r="BT3497" s="125"/>
      <c r="BU3497" s="125"/>
      <c r="BV3497" s="125"/>
      <c r="BW3497" s="125"/>
      <c r="BX3497" s="125"/>
      <c r="BY3497" s="125"/>
      <c r="BZ3497" s="125"/>
      <c r="CA3497" s="125"/>
      <c r="CB3497" s="125"/>
      <c r="CC3497" s="125"/>
      <c r="CD3497" s="125"/>
      <c r="CE3497" s="125"/>
      <c r="CF3497" s="125"/>
      <c r="CG3497" s="125"/>
      <c r="CH3497" s="125"/>
      <c r="CI3497" s="125"/>
      <c r="CJ3497" s="125"/>
      <c r="CK3497" s="125"/>
      <c r="CL3497" s="125"/>
      <c r="CM3497" s="125"/>
      <c r="CN3497" s="125"/>
      <c r="CO3497" s="125"/>
      <c r="CP3497" s="125"/>
      <c r="CQ3497" s="125"/>
      <c r="CR3497" s="125"/>
      <c r="CS3497" s="125"/>
      <c r="CT3497" s="125"/>
      <c r="CU3497" s="125"/>
      <c r="CV3497" s="125"/>
      <c r="CW3497" s="125"/>
      <c r="CX3497" s="125"/>
      <c r="CY3497" s="125"/>
      <c r="CZ3497" s="125"/>
      <c r="DA3497" s="125"/>
      <c r="DB3497" s="125"/>
      <c r="DC3497" s="125"/>
      <c r="DD3497" s="125"/>
      <c r="DE3497" s="125"/>
      <c r="DF3497" s="125"/>
      <c r="DG3497" s="125"/>
      <c r="DH3497" s="125"/>
    </row>
    <row r="3498" spans="67:112" ht="12.75">
      <c r="BO3498" s="125"/>
      <c r="BP3498" s="125"/>
      <c r="BQ3498" s="125"/>
      <c r="BR3498" s="125"/>
      <c r="BS3498" s="125"/>
      <c r="BT3498" s="125"/>
      <c r="BU3498" s="125"/>
      <c r="BV3498" s="125"/>
      <c r="BW3498" s="125"/>
      <c r="BX3498" s="125"/>
      <c r="BY3498" s="125"/>
      <c r="BZ3498" s="125"/>
      <c r="CA3498" s="125"/>
      <c r="CB3498" s="125"/>
      <c r="CC3498" s="125"/>
      <c r="CD3498" s="125"/>
      <c r="CE3498" s="125"/>
      <c r="CF3498" s="125"/>
      <c r="CG3498" s="125"/>
      <c r="CH3498" s="125"/>
      <c r="CI3498" s="125"/>
      <c r="CJ3498" s="125"/>
      <c r="CK3498" s="125"/>
      <c r="CL3498" s="125"/>
      <c r="CM3498" s="125"/>
      <c r="CN3498" s="125"/>
      <c r="CO3498" s="125"/>
      <c r="CP3498" s="125"/>
      <c r="CQ3498" s="125"/>
      <c r="CR3498" s="125"/>
      <c r="CS3498" s="125"/>
      <c r="CT3498" s="125"/>
      <c r="CU3498" s="125"/>
      <c r="CV3498" s="125"/>
      <c r="CW3498" s="125"/>
      <c r="CX3498" s="125"/>
      <c r="CY3498" s="125"/>
      <c r="CZ3498" s="125"/>
      <c r="DA3498" s="125"/>
      <c r="DB3498" s="125"/>
      <c r="DC3498" s="125"/>
      <c r="DD3498" s="125"/>
      <c r="DE3498" s="125"/>
      <c r="DF3498" s="125"/>
      <c r="DG3498" s="125"/>
      <c r="DH3498" s="125"/>
    </row>
    <row r="3499" spans="67:112" ht="12.75">
      <c r="BO3499" s="125"/>
      <c r="BP3499" s="125"/>
      <c r="BQ3499" s="125"/>
      <c r="BR3499" s="125"/>
      <c r="BS3499" s="125"/>
      <c r="BT3499" s="125"/>
      <c r="BU3499" s="125"/>
      <c r="BV3499" s="125"/>
      <c r="BW3499" s="125"/>
      <c r="BX3499" s="125"/>
      <c r="BY3499" s="125"/>
      <c r="BZ3499" s="125"/>
      <c r="CA3499" s="125"/>
      <c r="CB3499" s="125"/>
      <c r="CC3499" s="125"/>
      <c r="CD3499" s="125"/>
      <c r="CE3499" s="125"/>
      <c r="CF3499" s="125"/>
      <c r="CG3499" s="125"/>
      <c r="CH3499" s="125"/>
      <c r="CI3499" s="125"/>
      <c r="CJ3499" s="125"/>
      <c r="CK3499" s="125"/>
      <c r="CL3499" s="125"/>
      <c r="CM3499" s="125"/>
      <c r="CN3499" s="125"/>
      <c r="CO3499" s="125"/>
      <c r="CP3499" s="125"/>
      <c r="CQ3499" s="125"/>
      <c r="CR3499" s="125"/>
      <c r="CS3499" s="125"/>
      <c r="CT3499" s="125"/>
      <c r="CU3499" s="125"/>
      <c r="CV3499" s="125"/>
      <c r="CW3499" s="125"/>
      <c r="CX3499" s="125"/>
      <c r="CY3499" s="125"/>
      <c r="CZ3499" s="125"/>
      <c r="DA3499" s="125"/>
      <c r="DB3499" s="125"/>
      <c r="DC3499" s="125"/>
      <c r="DD3499" s="125"/>
      <c r="DE3499" s="125"/>
      <c r="DF3499" s="125"/>
      <c r="DG3499" s="125"/>
      <c r="DH3499" s="125"/>
    </row>
    <row r="3500" spans="67:112" ht="12.75">
      <c r="BO3500" s="125"/>
      <c r="BP3500" s="125"/>
      <c r="BQ3500" s="125"/>
      <c r="BR3500" s="125"/>
      <c r="BS3500" s="125"/>
      <c r="BT3500" s="125"/>
      <c r="BU3500" s="125"/>
      <c r="BV3500" s="125"/>
      <c r="BW3500" s="125"/>
      <c r="BX3500" s="125"/>
      <c r="BY3500" s="125"/>
      <c r="BZ3500" s="125"/>
      <c r="CA3500" s="125"/>
      <c r="CB3500" s="125"/>
      <c r="CC3500" s="125"/>
      <c r="CD3500" s="125"/>
      <c r="CE3500" s="125"/>
      <c r="CF3500" s="125"/>
      <c r="CG3500" s="125"/>
      <c r="CH3500" s="125"/>
      <c r="CI3500" s="125"/>
      <c r="CJ3500" s="125"/>
      <c r="CK3500" s="125"/>
      <c r="CL3500" s="125"/>
      <c r="CM3500" s="125"/>
      <c r="CN3500" s="125"/>
      <c r="CO3500" s="125"/>
      <c r="CP3500" s="125"/>
      <c r="CQ3500" s="125"/>
      <c r="CR3500" s="125"/>
      <c r="CS3500" s="125"/>
      <c r="CT3500" s="125"/>
      <c r="CU3500" s="125"/>
      <c r="CV3500" s="125"/>
      <c r="CW3500" s="125"/>
      <c r="CX3500" s="125"/>
      <c r="CY3500" s="125"/>
      <c r="CZ3500" s="125"/>
      <c r="DA3500" s="125"/>
      <c r="DB3500" s="125"/>
      <c r="DC3500" s="125"/>
      <c r="DD3500" s="125"/>
      <c r="DE3500" s="125"/>
      <c r="DF3500" s="125"/>
      <c r="DG3500" s="125"/>
      <c r="DH3500" s="125"/>
    </row>
    <row r="3501" spans="67:112" ht="12.75">
      <c r="BO3501" s="125"/>
      <c r="BP3501" s="125"/>
      <c r="BQ3501" s="125"/>
      <c r="BR3501" s="125"/>
      <c r="BS3501" s="125"/>
      <c r="BT3501" s="125"/>
      <c r="BU3501" s="125"/>
      <c r="BV3501" s="125"/>
      <c r="BW3501" s="125"/>
      <c r="BX3501" s="125"/>
      <c r="BY3501" s="125"/>
      <c r="BZ3501" s="125"/>
      <c r="CA3501" s="125"/>
      <c r="CB3501" s="125"/>
      <c r="CC3501" s="125"/>
      <c r="CD3501" s="125"/>
      <c r="CE3501" s="125"/>
      <c r="CF3501" s="125"/>
      <c r="CG3501" s="125"/>
      <c r="CH3501" s="125"/>
      <c r="CI3501" s="125"/>
      <c r="CJ3501" s="125"/>
      <c r="CK3501" s="125"/>
      <c r="CL3501" s="125"/>
      <c r="CM3501" s="125"/>
      <c r="CN3501" s="125"/>
      <c r="CO3501" s="125"/>
      <c r="CP3501" s="125"/>
      <c r="CQ3501" s="125"/>
      <c r="CR3501" s="125"/>
      <c r="CS3501" s="125"/>
      <c r="CT3501" s="125"/>
      <c r="CU3501" s="125"/>
      <c r="CV3501" s="125"/>
      <c r="CW3501" s="125"/>
      <c r="CX3501" s="125"/>
      <c r="CY3501" s="125"/>
      <c r="CZ3501" s="125"/>
      <c r="DA3501" s="125"/>
      <c r="DB3501" s="125"/>
      <c r="DC3501" s="125"/>
      <c r="DD3501" s="125"/>
      <c r="DE3501" s="125"/>
      <c r="DF3501" s="125"/>
      <c r="DG3501" s="125"/>
      <c r="DH3501" s="125"/>
    </row>
    <row r="3502" spans="67:112" ht="12.75">
      <c r="BO3502" s="125"/>
      <c r="BP3502" s="125"/>
      <c r="BQ3502" s="125"/>
      <c r="BR3502" s="125"/>
      <c r="BS3502" s="125"/>
      <c r="BT3502" s="125"/>
      <c r="BU3502" s="125"/>
      <c r="BV3502" s="125"/>
      <c r="BW3502" s="125"/>
      <c r="BX3502" s="125"/>
      <c r="BY3502" s="125"/>
      <c r="BZ3502" s="125"/>
      <c r="CA3502" s="125"/>
      <c r="CB3502" s="125"/>
      <c r="CC3502" s="125"/>
      <c r="CD3502" s="125"/>
      <c r="CE3502" s="125"/>
      <c r="CF3502" s="125"/>
      <c r="CG3502" s="125"/>
      <c r="CH3502" s="125"/>
      <c r="CI3502" s="125"/>
      <c r="CJ3502" s="125"/>
      <c r="CK3502" s="125"/>
      <c r="CL3502" s="125"/>
      <c r="CM3502" s="125"/>
      <c r="CN3502" s="125"/>
      <c r="CO3502" s="125"/>
      <c r="CP3502" s="125"/>
      <c r="CQ3502" s="125"/>
      <c r="CR3502" s="125"/>
      <c r="CS3502" s="125"/>
      <c r="CT3502" s="125"/>
      <c r="CU3502" s="125"/>
      <c r="CV3502" s="125"/>
      <c r="CW3502" s="125"/>
      <c r="CX3502" s="125"/>
      <c r="CY3502" s="125"/>
      <c r="CZ3502" s="125"/>
      <c r="DA3502" s="125"/>
      <c r="DB3502" s="125"/>
      <c r="DC3502" s="125"/>
      <c r="DD3502" s="125"/>
      <c r="DE3502" s="125"/>
      <c r="DF3502" s="125"/>
      <c r="DG3502" s="125"/>
      <c r="DH3502" s="125"/>
    </row>
    <row r="3503" spans="67:112" ht="12.75">
      <c r="BO3503" s="125"/>
      <c r="BP3503" s="125"/>
      <c r="BQ3503" s="125"/>
      <c r="BR3503" s="125"/>
      <c r="BS3503" s="125"/>
      <c r="BT3503" s="125"/>
      <c r="BU3503" s="125"/>
      <c r="BV3503" s="125"/>
      <c r="BW3503" s="125"/>
      <c r="BX3503" s="125"/>
      <c r="BY3503" s="125"/>
      <c r="BZ3503" s="125"/>
      <c r="CA3503" s="125"/>
      <c r="CB3503" s="125"/>
      <c r="CC3503" s="125"/>
      <c r="CD3503" s="125"/>
      <c r="CE3503" s="125"/>
      <c r="CF3503" s="125"/>
      <c r="CG3503" s="125"/>
      <c r="CH3503" s="125"/>
      <c r="CI3503" s="125"/>
      <c r="CJ3503" s="125"/>
      <c r="CK3503" s="125"/>
      <c r="CL3503" s="125"/>
      <c r="CM3503" s="125"/>
      <c r="CN3503" s="125"/>
      <c r="CO3503" s="125"/>
      <c r="CP3503" s="125"/>
      <c r="CQ3503" s="125"/>
      <c r="CR3503" s="125"/>
      <c r="CS3503" s="125"/>
      <c r="CT3503" s="125"/>
      <c r="CU3503" s="125"/>
      <c r="CV3503" s="125"/>
      <c r="CW3503" s="125"/>
      <c r="CX3503" s="125"/>
      <c r="CY3503" s="125"/>
      <c r="CZ3503" s="125"/>
      <c r="DA3503" s="125"/>
      <c r="DB3503" s="125"/>
      <c r="DC3503" s="125"/>
      <c r="DD3503" s="125"/>
      <c r="DE3503" s="125"/>
      <c r="DF3503" s="125"/>
      <c r="DG3503" s="125"/>
      <c r="DH3503" s="125"/>
    </row>
    <row r="3504" spans="67:112" ht="12.75">
      <c r="BO3504" s="125"/>
      <c r="BP3504" s="125"/>
      <c r="BQ3504" s="125"/>
      <c r="BR3504" s="125"/>
      <c r="BS3504" s="125"/>
      <c r="BT3504" s="125"/>
      <c r="BU3504" s="125"/>
      <c r="BV3504" s="125"/>
      <c r="BW3504" s="125"/>
      <c r="BX3504" s="125"/>
      <c r="BY3504" s="125"/>
      <c r="BZ3504" s="125"/>
      <c r="CA3504" s="125"/>
      <c r="CB3504" s="125"/>
      <c r="CC3504" s="125"/>
      <c r="CD3504" s="125"/>
      <c r="CE3504" s="125"/>
      <c r="CF3504" s="125"/>
      <c r="CG3504" s="125"/>
      <c r="CH3504" s="125"/>
      <c r="CI3504" s="125"/>
      <c r="CJ3504" s="125"/>
      <c r="CK3504" s="125"/>
      <c r="CL3504" s="125"/>
      <c r="CM3504" s="125"/>
      <c r="CN3504" s="125"/>
      <c r="CO3504" s="125"/>
      <c r="CP3504" s="125"/>
      <c r="CQ3504" s="125"/>
      <c r="CR3504" s="125"/>
      <c r="CS3504" s="125"/>
      <c r="CT3504" s="125"/>
      <c r="CU3504" s="125"/>
      <c r="CV3504" s="125"/>
      <c r="CW3504" s="125"/>
      <c r="CX3504" s="125"/>
      <c r="CY3504" s="125"/>
      <c r="CZ3504" s="125"/>
      <c r="DA3504" s="125"/>
      <c r="DB3504" s="125"/>
      <c r="DC3504" s="125"/>
      <c r="DD3504" s="125"/>
      <c r="DE3504" s="125"/>
      <c r="DF3504" s="125"/>
      <c r="DG3504" s="125"/>
      <c r="DH3504" s="125"/>
    </row>
    <row r="3505" spans="67:112" ht="12.75">
      <c r="BO3505" s="125"/>
      <c r="BP3505" s="125"/>
      <c r="BQ3505" s="125"/>
      <c r="BR3505" s="125"/>
      <c r="BS3505" s="125"/>
      <c r="BT3505" s="125"/>
      <c r="BU3505" s="125"/>
      <c r="BV3505" s="125"/>
      <c r="BW3505" s="125"/>
      <c r="BX3505" s="125"/>
      <c r="BY3505" s="125"/>
      <c r="BZ3505" s="125"/>
      <c r="CA3505" s="125"/>
      <c r="CB3505" s="125"/>
      <c r="CC3505" s="125"/>
      <c r="CD3505" s="125"/>
      <c r="CE3505" s="125"/>
      <c r="CF3505" s="125"/>
      <c r="CG3505" s="125"/>
      <c r="CH3505" s="125"/>
      <c r="CI3505" s="125"/>
      <c r="CJ3505" s="125"/>
      <c r="CK3505" s="125"/>
      <c r="CL3505" s="125"/>
      <c r="CM3505" s="125"/>
      <c r="CN3505" s="125"/>
      <c r="CO3505" s="125"/>
      <c r="CP3505" s="125"/>
      <c r="CQ3505" s="125"/>
      <c r="CR3505" s="125"/>
      <c r="CS3505" s="125"/>
      <c r="CT3505" s="125"/>
      <c r="CU3505" s="125"/>
      <c r="CV3505" s="125"/>
      <c r="CW3505" s="125"/>
      <c r="CX3505" s="125"/>
      <c r="CY3505" s="125"/>
      <c r="CZ3505" s="125"/>
      <c r="DA3505" s="125"/>
      <c r="DB3505" s="125"/>
      <c r="DC3505" s="125"/>
      <c r="DD3505" s="125"/>
      <c r="DE3505" s="125"/>
      <c r="DF3505" s="125"/>
      <c r="DG3505" s="125"/>
      <c r="DH3505" s="125"/>
    </row>
    <row r="3506" spans="67:112" ht="12.75">
      <c r="BO3506" s="125"/>
      <c r="BP3506" s="125"/>
      <c r="BQ3506" s="125"/>
      <c r="BR3506" s="125"/>
      <c r="BS3506" s="125"/>
      <c r="BT3506" s="125"/>
      <c r="BU3506" s="125"/>
      <c r="BV3506" s="125"/>
      <c r="BW3506" s="125"/>
      <c r="BX3506" s="125"/>
      <c r="BY3506" s="125"/>
      <c r="BZ3506" s="125"/>
      <c r="CA3506" s="125"/>
      <c r="CB3506" s="125"/>
      <c r="CC3506" s="125"/>
      <c r="CD3506" s="125"/>
      <c r="CE3506" s="125"/>
      <c r="CF3506" s="125"/>
      <c r="CG3506" s="125"/>
      <c r="CH3506" s="125"/>
      <c r="CI3506" s="125"/>
      <c r="CJ3506" s="125"/>
      <c r="CK3506" s="125"/>
      <c r="CL3506" s="125"/>
      <c r="CM3506" s="125"/>
      <c r="CN3506" s="125"/>
      <c r="CO3506" s="125"/>
      <c r="CP3506" s="125"/>
      <c r="CQ3506" s="125"/>
      <c r="CR3506" s="125"/>
      <c r="CS3506" s="125"/>
      <c r="CT3506" s="125"/>
      <c r="CU3506" s="125"/>
      <c r="CV3506" s="125"/>
      <c r="CW3506" s="125"/>
      <c r="CX3506" s="125"/>
      <c r="CY3506" s="125"/>
      <c r="CZ3506" s="125"/>
      <c r="DA3506" s="125"/>
      <c r="DB3506" s="125"/>
      <c r="DC3506" s="125"/>
      <c r="DD3506" s="125"/>
      <c r="DE3506" s="125"/>
      <c r="DF3506" s="125"/>
      <c r="DG3506" s="125"/>
      <c r="DH3506" s="125"/>
    </row>
    <row r="3507" spans="67:112" ht="12.75">
      <c r="BO3507" s="125"/>
      <c r="BP3507" s="125"/>
      <c r="BQ3507" s="125"/>
      <c r="BR3507" s="125"/>
      <c r="BS3507" s="125"/>
      <c r="BT3507" s="125"/>
      <c r="BU3507" s="125"/>
      <c r="BV3507" s="125"/>
      <c r="BW3507" s="125"/>
      <c r="BX3507" s="125"/>
      <c r="BY3507" s="125"/>
      <c r="BZ3507" s="125"/>
      <c r="CA3507" s="125"/>
      <c r="CB3507" s="125"/>
      <c r="CC3507" s="125"/>
      <c r="CD3507" s="125"/>
      <c r="CE3507" s="125"/>
      <c r="CF3507" s="125"/>
      <c r="CG3507" s="125"/>
      <c r="CH3507" s="125"/>
      <c r="CI3507" s="125"/>
      <c r="CJ3507" s="125"/>
      <c r="CK3507" s="125"/>
      <c r="CL3507" s="125"/>
      <c r="CM3507" s="125"/>
      <c r="CN3507" s="125"/>
      <c r="CO3507" s="125"/>
      <c r="CP3507" s="125"/>
      <c r="CQ3507" s="125"/>
      <c r="CR3507" s="125"/>
      <c r="CS3507" s="125"/>
      <c r="CT3507" s="125"/>
      <c r="CU3507" s="125"/>
      <c r="CV3507" s="125"/>
      <c r="CW3507" s="125"/>
      <c r="CX3507" s="125"/>
      <c r="CY3507" s="125"/>
      <c r="CZ3507" s="125"/>
      <c r="DA3507" s="125"/>
      <c r="DB3507" s="125"/>
      <c r="DC3507" s="125"/>
      <c r="DD3507" s="125"/>
      <c r="DE3507" s="125"/>
      <c r="DF3507" s="125"/>
      <c r="DG3507" s="125"/>
      <c r="DH3507" s="125"/>
    </row>
    <row r="3508" spans="67:112" ht="12.75">
      <c r="BO3508" s="125"/>
      <c r="BP3508" s="125"/>
      <c r="BQ3508" s="125"/>
      <c r="BR3508" s="125"/>
      <c r="BS3508" s="125"/>
      <c r="BT3508" s="125"/>
      <c r="BU3508" s="125"/>
      <c r="BV3508" s="125"/>
      <c r="BW3508" s="125"/>
      <c r="BX3508" s="125"/>
      <c r="BY3508" s="125"/>
      <c r="BZ3508" s="125"/>
      <c r="CA3508" s="125"/>
      <c r="CB3508" s="125"/>
      <c r="CC3508" s="125"/>
      <c r="CD3508" s="125"/>
      <c r="CE3508" s="125"/>
      <c r="CF3508" s="125"/>
      <c r="CG3508" s="125"/>
      <c r="CH3508" s="125"/>
      <c r="CI3508" s="125"/>
      <c r="CJ3508" s="125"/>
      <c r="CK3508" s="125"/>
      <c r="CL3508" s="125"/>
      <c r="CM3508" s="125"/>
      <c r="CN3508" s="125"/>
      <c r="CO3508" s="125"/>
      <c r="CP3508" s="125"/>
      <c r="CQ3508" s="125"/>
      <c r="CR3508" s="125"/>
      <c r="CS3508" s="125"/>
      <c r="CT3508" s="125"/>
      <c r="CU3508" s="125"/>
      <c r="CV3508" s="125"/>
      <c r="CW3508" s="125"/>
      <c r="CX3508" s="125"/>
      <c r="CY3508" s="125"/>
      <c r="CZ3508" s="125"/>
      <c r="DA3508" s="125"/>
      <c r="DB3508" s="125"/>
      <c r="DC3508" s="125"/>
      <c r="DD3508" s="125"/>
      <c r="DE3508" s="125"/>
      <c r="DF3508" s="125"/>
      <c r="DG3508" s="125"/>
      <c r="DH3508" s="125"/>
    </row>
    <row r="3509" spans="67:112" ht="12.75">
      <c r="BO3509" s="125"/>
      <c r="BP3509" s="125"/>
      <c r="BQ3509" s="125"/>
      <c r="BR3509" s="125"/>
      <c r="BS3509" s="125"/>
      <c r="BT3509" s="125"/>
      <c r="BU3509" s="125"/>
      <c r="BV3509" s="125"/>
      <c r="BW3509" s="125"/>
      <c r="BX3509" s="125"/>
      <c r="BY3509" s="125"/>
      <c r="BZ3509" s="125"/>
      <c r="CA3509" s="125"/>
      <c r="CB3509" s="125"/>
      <c r="CC3509" s="125"/>
      <c r="CD3509" s="125"/>
      <c r="CE3509" s="125"/>
      <c r="CF3509" s="125"/>
      <c r="CG3509" s="125"/>
      <c r="CH3509" s="125"/>
      <c r="CI3509" s="125"/>
      <c r="CJ3509" s="125"/>
      <c r="CK3509" s="125"/>
      <c r="CL3509" s="125"/>
      <c r="CM3509" s="125"/>
      <c r="CN3509" s="125"/>
      <c r="CO3509" s="125"/>
      <c r="CP3509" s="125"/>
      <c r="CQ3509" s="125"/>
      <c r="CR3509" s="125"/>
      <c r="CS3509" s="125"/>
      <c r="CT3509" s="125"/>
      <c r="CU3509" s="125"/>
      <c r="CV3509" s="125"/>
      <c r="CW3509" s="125"/>
      <c r="CX3509" s="125"/>
      <c r="CY3509" s="125"/>
      <c r="CZ3509" s="125"/>
      <c r="DA3509" s="125"/>
      <c r="DB3509" s="125"/>
      <c r="DC3509" s="125"/>
      <c r="DD3509" s="125"/>
      <c r="DE3509" s="125"/>
      <c r="DF3509" s="125"/>
      <c r="DG3509" s="125"/>
      <c r="DH3509" s="125"/>
    </row>
    <row r="3510" spans="67:112" ht="12.75">
      <c r="BO3510" s="125"/>
      <c r="BP3510" s="125"/>
      <c r="BQ3510" s="125"/>
      <c r="BR3510" s="125"/>
      <c r="BS3510" s="125"/>
      <c r="BT3510" s="125"/>
      <c r="BU3510" s="125"/>
      <c r="BV3510" s="125"/>
      <c r="BW3510" s="125"/>
      <c r="BX3510" s="125"/>
      <c r="BY3510" s="125"/>
      <c r="BZ3510" s="125"/>
      <c r="CA3510" s="125"/>
      <c r="CB3510" s="125"/>
      <c r="CC3510" s="125"/>
      <c r="CD3510" s="125"/>
      <c r="CE3510" s="125"/>
      <c r="CF3510" s="125"/>
      <c r="CG3510" s="125"/>
      <c r="CH3510" s="125"/>
      <c r="CI3510" s="125"/>
      <c r="CJ3510" s="125"/>
      <c r="CK3510" s="125"/>
      <c r="CL3510" s="125"/>
      <c r="CM3510" s="125"/>
      <c r="CN3510" s="125"/>
      <c r="CO3510" s="125"/>
      <c r="CP3510" s="125"/>
      <c r="CQ3510" s="125"/>
      <c r="CR3510" s="125"/>
      <c r="CS3510" s="125"/>
      <c r="CT3510" s="125"/>
      <c r="CU3510" s="125"/>
      <c r="CV3510" s="125"/>
      <c r="CW3510" s="125"/>
      <c r="CX3510" s="125"/>
      <c r="CY3510" s="125"/>
      <c r="CZ3510" s="125"/>
      <c r="DA3510" s="125"/>
      <c r="DB3510" s="125"/>
      <c r="DC3510" s="125"/>
      <c r="DD3510" s="125"/>
      <c r="DE3510" s="125"/>
      <c r="DF3510" s="125"/>
      <c r="DG3510" s="125"/>
      <c r="DH3510" s="125"/>
    </row>
    <row r="3511" spans="67:112" ht="12.75">
      <c r="BO3511" s="125"/>
      <c r="BP3511" s="125"/>
      <c r="BQ3511" s="125"/>
      <c r="BR3511" s="125"/>
      <c r="BS3511" s="125"/>
      <c r="BT3511" s="125"/>
      <c r="BU3511" s="125"/>
      <c r="BV3511" s="125"/>
      <c r="BW3511" s="125"/>
      <c r="BX3511" s="125"/>
      <c r="BY3511" s="125"/>
      <c r="BZ3511" s="125"/>
      <c r="CA3511" s="125"/>
      <c r="CB3511" s="125"/>
      <c r="CC3511" s="125"/>
      <c r="CD3511" s="125"/>
      <c r="CE3511" s="125"/>
      <c r="CF3511" s="125"/>
      <c r="CG3511" s="125"/>
      <c r="CH3511" s="125"/>
      <c r="CI3511" s="125"/>
      <c r="CJ3511" s="125"/>
      <c r="CK3511" s="125"/>
      <c r="CL3511" s="125"/>
      <c r="CM3511" s="125"/>
      <c r="CN3511" s="125"/>
      <c r="CO3511" s="125"/>
      <c r="CP3511" s="125"/>
      <c r="CQ3511" s="125"/>
      <c r="CR3511" s="125"/>
      <c r="CS3511" s="125"/>
      <c r="CT3511" s="125"/>
      <c r="CU3511" s="125"/>
      <c r="CV3511" s="125"/>
      <c r="CW3511" s="125"/>
      <c r="CX3511" s="125"/>
      <c r="CY3511" s="125"/>
      <c r="CZ3511" s="125"/>
      <c r="DA3511" s="125"/>
      <c r="DB3511" s="125"/>
      <c r="DC3511" s="125"/>
      <c r="DD3511" s="125"/>
      <c r="DE3511" s="125"/>
      <c r="DF3511" s="125"/>
      <c r="DG3511" s="125"/>
      <c r="DH3511" s="125"/>
    </row>
    <row r="3512" spans="67:112" ht="12.75">
      <c r="BO3512" s="125"/>
      <c r="BP3512" s="125"/>
      <c r="BQ3512" s="125"/>
      <c r="BR3512" s="125"/>
      <c r="BS3512" s="125"/>
      <c r="BT3512" s="125"/>
      <c r="BU3512" s="125"/>
      <c r="BV3512" s="125"/>
      <c r="BW3512" s="125"/>
      <c r="BX3512" s="125"/>
      <c r="BY3512" s="125"/>
      <c r="BZ3512" s="125"/>
      <c r="CA3512" s="125"/>
      <c r="CB3512" s="125"/>
      <c r="CC3512" s="125"/>
      <c r="CD3512" s="125"/>
      <c r="CE3512" s="125"/>
      <c r="CF3512" s="125"/>
      <c r="CG3512" s="125"/>
      <c r="CH3512" s="125"/>
      <c r="CI3512" s="125"/>
      <c r="CJ3512" s="125"/>
      <c r="CK3512" s="125"/>
      <c r="CL3512" s="125"/>
      <c r="CM3512" s="125"/>
      <c r="CN3512" s="125"/>
      <c r="CO3512" s="125"/>
      <c r="CP3512" s="125"/>
      <c r="CQ3512" s="125"/>
      <c r="CR3512" s="125"/>
      <c r="CS3512" s="125"/>
      <c r="CT3512" s="125"/>
      <c r="CU3512" s="125"/>
      <c r="CV3512" s="125"/>
      <c r="CW3512" s="125"/>
      <c r="CX3512" s="125"/>
      <c r="CY3512" s="125"/>
      <c r="CZ3512" s="125"/>
      <c r="DA3512" s="125"/>
      <c r="DB3512" s="125"/>
      <c r="DC3512" s="125"/>
      <c r="DD3512" s="125"/>
      <c r="DE3512" s="125"/>
      <c r="DF3512" s="125"/>
      <c r="DG3512" s="125"/>
      <c r="DH3512" s="125"/>
    </row>
    <row r="3513" spans="67:112" ht="12.75">
      <c r="BO3513" s="125"/>
      <c r="BP3513" s="125"/>
      <c r="BQ3513" s="125"/>
      <c r="BR3513" s="125"/>
      <c r="BS3513" s="125"/>
      <c r="BT3513" s="125"/>
      <c r="BU3513" s="125"/>
      <c r="BV3513" s="125"/>
      <c r="BW3513" s="125"/>
      <c r="BX3513" s="125"/>
      <c r="BY3513" s="125"/>
      <c r="BZ3513" s="125"/>
      <c r="CA3513" s="125"/>
      <c r="CB3513" s="125"/>
      <c r="CC3513" s="125"/>
      <c r="CD3513" s="125"/>
      <c r="CE3513" s="125"/>
      <c r="CF3513" s="125"/>
      <c r="CG3513" s="125"/>
      <c r="CH3513" s="125"/>
      <c r="CI3513" s="125"/>
      <c r="CJ3513" s="125"/>
      <c r="CK3513" s="125"/>
      <c r="CL3513" s="125"/>
      <c r="CM3513" s="125"/>
      <c r="CN3513" s="125"/>
      <c r="CO3513" s="125"/>
      <c r="CP3513" s="125"/>
      <c r="CQ3513" s="125"/>
      <c r="CR3513" s="125"/>
      <c r="CS3513" s="125"/>
      <c r="CT3513" s="125"/>
      <c r="CU3513" s="125"/>
      <c r="CV3513" s="125"/>
      <c r="CW3513" s="125"/>
      <c r="CX3513" s="125"/>
      <c r="CY3513" s="125"/>
      <c r="CZ3513" s="125"/>
      <c r="DA3513" s="125"/>
      <c r="DB3513" s="125"/>
      <c r="DC3513" s="125"/>
      <c r="DD3513" s="125"/>
      <c r="DE3513" s="125"/>
      <c r="DF3513" s="125"/>
      <c r="DG3513" s="125"/>
      <c r="DH3513" s="125"/>
    </row>
    <row r="3514" spans="67:112" ht="12.75">
      <c r="BO3514" s="125"/>
      <c r="BP3514" s="125"/>
      <c r="BQ3514" s="125"/>
      <c r="BR3514" s="125"/>
      <c r="BS3514" s="125"/>
      <c r="BT3514" s="125"/>
      <c r="BU3514" s="125"/>
      <c r="BV3514" s="125"/>
      <c r="BW3514" s="125"/>
      <c r="BX3514" s="125"/>
      <c r="BY3514" s="125"/>
      <c r="BZ3514" s="125"/>
      <c r="CA3514" s="125"/>
      <c r="CB3514" s="125"/>
      <c r="CC3514" s="125"/>
      <c r="CD3514" s="125"/>
      <c r="CE3514" s="125"/>
      <c r="CF3514" s="125"/>
      <c r="CG3514" s="125"/>
      <c r="CH3514" s="125"/>
      <c r="CI3514" s="125"/>
      <c r="CJ3514" s="125"/>
      <c r="CK3514" s="125"/>
      <c r="CL3514" s="125"/>
      <c r="CM3514" s="125"/>
      <c r="CN3514" s="125"/>
      <c r="CO3514" s="125"/>
      <c r="CP3514" s="125"/>
      <c r="CQ3514" s="125"/>
      <c r="CR3514" s="125"/>
      <c r="CS3514" s="125"/>
      <c r="CT3514" s="125"/>
      <c r="CU3514" s="125"/>
      <c r="CV3514" s="125"/>
      <c r="CW3514" s="125"/>
      <c r="CX3514" s="125"/>
      <c r="CY3514" s="125"/>
      <c r="CZ3514" s="125"/>
      <c r="DA3514" s="125"/>
      <c r="DB3514" s="125"/>
      <c r="DC3514" s="125"/>
      <c r="DD3514" s="125"/>
      <c r="DE3514" s="125"/>
      <c r="DF3514" s="125"/>
      <c r="DG3514" s="125"/>
      <c r="DH3514" s="125"/>
    </row>
    <row r="3515" spans="67:112" ht="12.75">
      <c r="BO3515" s="125"/>
      <c r="BP3515" s="125"/>
      <c r="BQ3515" s="125"/>
      <c r="BR3515" s="125"/>
      <c r="BS3515" s="125"/>
      <c r="BT3515" s="125"/>
      <c r="BU3515" s="125"/>
      <c r="BV3515" s="125"/>
      <c r="BW3515" s="125"/>
      <c r="BX3515" s="125"/>
      <c r="BY3515" s="125"/>
      <c r="BZ3515" s="125"/>
      <c r="CA3515" s="125"/>
      <c r="CB3515" s="125"/>
      <c r="CC3515" s="125"/>
      <c r="CD3515" s="125"/>
      <c r="CE3515" s="125"/>
      <c r="CF3515" s="125"/>
      <c r="CG3515" s="125"/>
      <c r="CH3515" s="125"/>
      <c r="CI3515" s="125"/>
      <c r="CJ3515" s="125"/>
      <c r="CK3515" s="125"/>
      <c r="CL3515" s="125"/>
      <c r="CM3515" s="125"/>
      <c r="CN3515" s="125"/>
      <c r="CO3515" s="125"/>
      <c r="CP3515" s="125"/>
      <c r="CQ3515" s="125"/>
      <c r="CR3515" s="125"/>
      <c r="CS3515" s="125"/>
      <c r="CT3515" s="125"/>
      <c r="CU3515" s="125"/>
      <c r="CV3515" s="125"/>
      <c r="CW3515" s="125"/>
      <c r="CX3515" s="125"/>
      <c r="CY3515" s="125"/>
      <c r="CZ3515" s="125"/>
      <c r="DA3515" s="125"/>
      <c r="DB3515" s="125"/>
      <c r="DC3515" s="125"/>
      <c r="DD3515" s="125"/>
      <c r="DE3515" s="125"/>
      <c r="DF3515" s="125"/>
      <c r="DG3515" s="125"/>
      <c r="DH3515" s="125"/>
    </row>
    <row r="3516" spans="67:112" ht="12.75">
      <c r="BO3516" s="125"/>
      <c r="BP3516" s="125"/>
      <c r="BQ3516" s="125"/>
      <c r="BR3516" s="125"/>
      <c r="BS3516" s="125"/>
      <c r="BT3516" s="125"/>
      <c r="BU3516" s="125"/>
      <c r="BV3516" s="125"/>
      <c r="BW3516" s="125"/>
      <c r="BX3516" s="125"/>
      <c r="BY3516" s="125"/>
      <c r="BZ3516" s="125"/>
      <c r="CA3516" s="125"/>
      <c r="CB3516" s="125"/>
      <c r="CC3516" s="125"/>
      <c r="CD3516" s="125"/>
      <c r="CE3516" s="125"/>
      <c r="CF3516" s="125"/>
      <c r="CG3516" s="125"/>
      <c r="CH3516" s="125"/>
      <c r="CI3516" s="125"/>
      <c r="CJ3516" s="125"/>
      <c r="CK3516" s="125"/>
      <c r="CL3516" s="125"/>
      <c r="CM3516" s="125"/>
      <c r="CN3516" s="125"/>
      <c r="CO3516" s="125"/>
      <c r="CP3516" s="125"/>
      <c r="CQ3516" s="125"/>
      <c r="CR3516" s="125"/>
      <c r="CS3516" s="125"/>
      <c r="CT3516" s="125"/>
      <c r="CU3516" s="125"/>
      <c r="CV3516" s="125"/>
      <c r="CW3516" s="125"/>
      <c r="CX3516" s="125"/>
      <c r="CY3516" s="125"/>
      <c r="CZ3516" s="125"/>
      <c r="DA3516" s="125"/>
      <c r="DB3516" s="125"/>
      <c r="DC3516" s="125"/>
      <c r="DD3516" s="125"/>
      <c r="DE3516" s="125"/>
      <c r="DF3516" s="125"/>
      <c r="DG3516" s="125"/>
      <c r="DH3516" s="125"/>
    </row>
    <row r="3517" spans="67:112" ht="12.75">
      <c r="BO3517" s="125"/>
      <c r="BP3517" s="125"/>
      <c r="BQ3517" s="125"/>
      <c r="BR3517" s="125"/>
      <c r="BS3517" s="125"/>
      <c r="BT3517" s="125"/>
      <c r="BU3517" s="125"/>
      <c r="BV3517" s="125"/>
      <c r="BW3517" s="125"/>
      <c r="BX3517" s="125"/>
      <c r="BY3517" s="125"/>
      <c r="BZ3517" s="125"/>
      <c r="CA3517" s="125"/>
      <c r="CB3517" s="125"/>
      <c r="CC3517" s="125"/>
      <c r="CD3517" s="125"/>
      <c r="CE3517" s="125"/>
      <c r="CF3517" s="125"/>
      <c r="CG3517" s="125"/>
      <c r="CH3517" s="125"/>
      <c r="CI3517" s="125"/>
      <c r="CJ3517" s="125"/>
      <c r="CK3517" s="125"/>
      <c r="CL3517" s="125"/>
      <c r="CM3517" s="125"/>
      <c r="CN3517" s="125"/>
      <c r="CO3517" s="125"/>
      <c r="CP3517" s="125"/>
      <c r="CQ3517" s="125"/>
      <c r="CR3517" s="125"/>
      <c r="CS3517" s="125"/>
      <c r="CT3517" s="125"/>
      <c r="CU3517" s="125"/>
      <c r="CV3517" s="125"/>
      <c r="CW3517" s="125"/>
      <c r="CX3517" s="125"/>
      <c r="CY3517" s="125"/>
      <c r="CZ3517" s="125"/>
      <c r="DA3517" s="125"/>
      <c r="DB3517" s="125"/>
      <c r="DC3517" s="125"/>
      <c r="DD3517" s="125"/>
      <c r="DE3517" s="125"/>
      <c r="DF3517" s="125"/>
      <c r="DG3517" s="125"/>
      <c r="DH3517" s="125"/>
    </row>
    <row r="3518" spans="67:112" ht="12.75">
      <c r="BO3518" s="125"/>
      <c r="BP3518" s="125"/>
      <c r="BQ3518" s="125"/>
      <c r="BR3518" s="125"/>
      <c r="BS3518" s="125"/>
      <c r="BT3518" s="125"/>
      <c r="BU3518" s="125"/>
      <c r="BV3518" s="125"/>
      <c r="BW3518" s="125"/>
      <c r="BX3518" s="125"/>
      <c r="BY3518" s="125"/>
      <c r="BZ3518" s="125"/>
      <c r="CA3518" s="125"/>
      <c r="CB3518" s="125"/>
      <c r="CC3518" s="125"/>
      <c r="CD3518" s="125"/>
      <c r="CE3518" s="125"/>
      <c r="CF3518" s="125"/>
      <c r="CG3518" s="125"/>
      <c r="CH3518" s="125"/>
      <c r="CI3518" s="125"/>
      <c r="CJ3518" s="125"/>
      <c r="CK3518" s="125"/>
      <c r="CL3518" s="125"/>
      <c r="CM3518" s="125"/>
      <c r="CN3518" s="125"/>
      <c r="CO3518" s="125"/>
      <c r="CP3518" s="125"/>
      <c r="CQ3518" s="125"/>
      <c r="CR3518" s="125"/>
      <c r="CS3518" s="125"/>
      <c r="CT3518" s="125"/>
      <c r="CU3518" s="125"/>
      <c r="CV3518" s="125"/>
      <c r="CW3518" s="125"/>
      <c r="CX3518" s="125"/>
      <c r="CY3518" s="125"/>
      <c r="CZ3518" s="125"/>
      <c r="DA3518" s="125"/>
      <c r="DB3518" s="125"/>
      <c r="DC3518" s="125"/>
      <c r="DD3518" s="125"/>
      <c r="DE3518" s="125"/>
      <c r="DF3518" s="125"/>
      <c r="DG3518" s="125"/>
      <c r="DH3518" s="125"/>
    </row>
    <row r="3519" spans="67:112" ht="12.75">
      <c r="BO3519" s="125"/>
      <c r="BP3519" s="125"/>
      <c r="BQ3519" s="125"/>
      <c r="BR3519" s="125"/>
      <c r="BS3519" s="125"/>
      <c r="BT3519" s="125"/>
      <c r="BU3519" s="125"/>
      <c r="BV3519" s="125"/>
      <c r="BW3519" s="125"/>
      <c r="BX3519" s="125"/>
      <c r="BY3519" s="125"/>
      <c r="BZ3519" s="125"/>
      <c r="CA3519" s="125"/>
      <c r="CB3519" s="125"/>
      <c r="CC3519" s="125"/>
      <c r="CD3519" s="125"/>
      <c r="CE3519" s="125"/>
      <c r="CF3519" s="125"/>
      <c r="CG3519" s="125"/>
      <c r="CH3519" s="125"/>
      <c r="CI3519" s="125"/>
      <c r="CJ3519" s="125"/>
      <c r="CK3519" s="125"/>
      <c r="CL3519" s="125"/>
      <c r="CM3519" s="125"/>
      <c r="CN3519" s="125"/>
      <c r="CO3519" s="125"/>
      <c r="CP3519" s="125"/>
      <c r="CQ3519" s="125"/>
      <c r="CR3519" s="125"/>
      <c r="CS3519" s="125"/>
      <c r="CT3519" s="125"/>
      <c r="CU3519" s="125"/>
      <c r="CV3519" s="125"/>
      <c r="CW3519" s="125"/>
      <c r="CX3519" s="125"/>
      <c r="CY3519" s="125"/>
      <c r="CZ3519" s="125"/>
      <c r="DA3519" s="125"/>
      <c r="DB3519" s="125"/>
      <c r="DC3519" s="125"/>
      <c r="DD3519" s="125"/>
      <c r="DE3519" s="125"/>
      <c r="DF3519" s="125"/>
      <c r="DG3519" s="125"/>
      <c r="DH3519" s="125"/>
    </row>
    <row r="3520" spans="67:112" ht="12.75">
      <c r="BO3520" s="125"/>
      <c r="BP3520" s="125"/>
      <c r="BQ3520" s="125"/>
      <c r="BR3520" s="125"/>
      <c r="BS3520" s="125"/>
      <c r="BT3520" s="125"/>
      <c r="BU3520" s="125"/>
      <c r="BV3520" s="125"/>
      <c r="BW3520" s="125"/>
      <c r="BX3520" s="125"/>
      <c r="BY3520" s="125"/>
      <c r="BZ3520" s="125"/>
      <c r="CA3520" s="125"/>
      <c r="CB3520" s="125"/>
      <c r="CC3520" s="125"/>
      <c r="CD3520" s="125"/>
      <c r="CE3520" s="125"/>
      <c r="CF3520" s="125"/>
      <c r="CG3520" s="125"/>
      <c r="CH3520" s="125"/>
      <c r="CI3520" s="125"/>
      <c r="CJ3520" s="125"/>
      <c r="CK3520" s="125"/>
      <c r="CL3520" s="125"/>
      <c r="CM3520" s="125"/>
      <c r="CN3520" s="125"/>
      <c r="CO3520" s="125"/>
      <c r="CP3520" s="125"/>
      <c r="CQ3520" s="125"/>
      <c r="CR3520" s="125"/>
      <c r="CS3520" s="125"/>
      <c r="CT3520" s="125"/>
      <c r="CU3520" s="125"/>
      <c r="CV3520" s="125"/>
      <c r="CW3520" s="125"/>
      <c r="CX3520" s="125"/>
      <c r="CY3520" s="125"/>
      <c r="CZ3520" s="125"/>
      <c r="DA3520" s="125"/>
      <c r="DB3520" s="125"/>
      <c r="DC3520" s="125"/>
      <c r="DD3520" s="125"/>
      <c r="DE3520" s="125"/>
      <c r="DF3520" s="125"/>
      <c r="DG3520" s="125"/>
      <c r="DH3520" s="125"/>
    </row>
    <row r="3521" spans="67:112" ht="12.75">
      <c r="BO3521" s="125"/>
      <c r="BP3521" s="125"/>
      <c r="BQ3521" s="125"/>
      <c r="BR3521" s="125"/>
      <c r="BS3521" s="125"/>
      <c r="BT3521" s="125"/>
      <c r="BU3521" s="125"/>
      <c r="BV3521" s="125"/>
      <c r="BW3521" s="125"/>
      <c r="BX3521" s="125"/>
      <c r="BY3521" s="125"/>
      <c r="BZ3521" s="125"/>
      <c r="CA3521" s="125"/>
      <c r="CB3521" s="125"/>
      <c r="CC3521" s="125"/>
      <c r="CD3521" s="125"/>
      <c r="CE3521" s="125"/>
      <c r="CF3521" s="125"/>
      <c r="CG3521" s="125"/>
      <c r="CH3521" s="125"/>
      <c r="CI3521" s="125"/>
      <c r="CJ3521" s="125"/>
      <c r="CK3521" s="125"/>
      <c r="CL3521" s="125"/>
      <c r="CM3521" s="125"/>
      <c r="CN3521" s="125"/>
      <c r="CO3521" s="125"/>
      <c r="CP3521" s="125"/>
      <c r="CQ3521" s="125"/>
      <c r="CR3521" s="125"/>
      <c r="CS3521" s="125"/>
      <c r="CT3521" s="125"/>
      <c r="CU3521" s="125"/>
      <c r="CV3521" s="125"/>
      <c r="CW3521" s="125"/>
      <c r="CX3521" s="125"/>
      <c r="CY3521" s="125"/>
      <c r="CZ3521" s="125"/>
      <c r="DA3521" s="125"/>
      <c r="DB3521" s="125"/>
      <c r="DC3521" s="125"/>
      <c r="DD3521" s="125"/>
      <c r="DE3521" s="125"/>
      <c r="DF3521" s="125"/>
      <c r="DG3521" s="125"/>
      <c r="DH3521" s="125"/>
    </row>
    <row r="3522" spans="67:112" ht="12.75">
      <c r="BO3522" s="125"/>
      <c r="BP3522" s="125"/>
      <c r="BQ3522" s="125"/>
      <c r="BR3522" s="125"/>
      <c r="BS3522" s="125"/>
      <c r="BT3522" s="125"/>
      <c r="BU3522" s="125"/>
      <c r="BV3522" s="125"/>
      <c r="BW3522" s="125"/>
      <c r="BX3522" s="125"/>
      <c r="BY3522" s="125"/>
      <c r="BZ3522" s="125"/>
      <c r="CA3522" s="125"/>
      <c r="CB3522" s="125"/>
      <c r="CC3522" s="125"/>
      <c r="CD3522" s="125"/>
      <c r="CE3522" s="125"/>
      <c r="CF3522" s="125"/>
      <c r="CG3522" s="125"/>
      <c r="CH3522" s="125"/>
      <c r="CI3522" s="125"/>
      <c r="CJ3522" s="125"/>
      <c r="CK3522" s="125"/>
      <c r="CL3522" s="125"/>
      <c r="CM3522" s="125"/>
      <c r="CN3522" s="125"/>
      <c r="CO3522" s="125"/>
      <c r="CP3522" s="125"/>
      <c r="CQ3522" s="125"/>
      <c r="CR3522" s="125"/>
      <c r="CS3522" s="125"/>
      <c r="CT3522" s="125"/>
      <c r="CU3522" s="125"/>
      <c r="CV3522" s="125"/>
      <c r="CW3522" s="125"/>
      <c r="CX3522" s="125"/>
      <c r="CY3522" s="125"/>
      <c r="CZ3522" s="125"/>
      <c r="DA3522" s="125"/>
      <c r="DB3522" s="125"/>
      <c r="DC3522" s="125"/>
      <c r="DD3522" s="125"/>
      <c r="DE3522" s="125"/>
      <c r="DF3522" s="125"/>
      <c r="DG3522" s="125"/>
      <c r="DH3522" s="125"/>
    </row>
    <row r="3523" spans="67:112" ht="12.75">
      <c r="BO3523" s="125"/>
      <c r="BP3523" s="125"/>
      <c r="BQ3523" s="125"/>
      <c r="BR3523" s="125"/>
      <c r="BS3523" s="125"/>
      <c r="BT3523" s="125"/>
      <c r="BU3523" s="125"/>
      <c r="BV3523" s="125"/>
      <c r="BW3523" s="125"/>
      <c r="BX3523" s="125"/>
      <c r="BY3523" s="125"/>
      <c r="BZ3523" s="125"/>
      <c r="CA3523" s="125"/>
      <c r="CB3523" s="125"/>
      <c r="CC3523" s="125"/>
      <c r="CD3523" s="125"/>
      <c r="CE3523" s="125"/>
      <c r="CF3523" s="125"/>
      <c r="CG3523" s="125"/>
      <c r="CH3523" s="125"/>
      <c r="CI3523" s="125"/>
      <c r="CJ3523" s="125"/>
      <c r="CK3523" s="125"/>
      <c r="CL3523" s="125"/>
      <c r="CM3523" s="125"/>
      <c r="CN3523" s="125"/>
      <c r="CO3523" s="125"/>
      <c r="CP3523" s="125"/>
      <c r="CQ3523" s="125"/>
      <c r="CR3523" s="125"/>
      <c r="CS3523" s="125"/>
      <c r="CT3523" s="125"/>
      <c r="CU3523" s="125"/>
      <c r="CV3523" s="125"/>
      <c r="CW3523" s="125"/>
      <c r="CX3523" s="125"/>
      <c r="CY3523" s="125"/>
      <c r="CZ3523" s="125"/>
      <c r="DA3523" s="125"/>
      <c r="DB3523" s="125"/>
      <c r="DC3523" s="125"/>
      <c r="DD3523" s="125"/>
      <c r="DE3523" s="125"/>
      <c r="DF3523" s="125"/>
      <c r="DG3523" s="125"/>
      <c r="DH3523" s="125"/>
    </row>
    <row r="3524" spans="67:112" ht="12.75">
      <c r="BO3524" s="125"/>
      <c r="BP3524" s="125"/>
      <c r="BQ3524" s="125"/>
      <c r="BR3524" s="125"/>
      <c r="BS3524" s="125"/>
      <c r="BT3524" s="125"/>
      <c r="BU3524" s="125"/>
      <c r="BV3524" s="125"/>
      <c r="BW3524" s="125"/>
      <c r="BX3524" s="125"/>
      <c r="BY3524" s="125"/>
      <c r="BZ3524" s="125"/>
      <c r="CA3524" s="125"/>
      <c r="CB3524" s="125"/>
      <c r="CC3524" s="125"/>
      <c r="CD3524" s="125"/>
      <c r="CE3524" s="125"/>
      <c r="CF3524" s="125"/>
      <c r="CG3524" s="125"/>
      <c r="CH3524" s="125"/>
      <c r="CI3524" s="125"/>
      <c r="CJ3524" s="125"/>
      <c r="CK3524" s="125"/>
      <c r="CL3524" s="125"/>
      <c r="CM3524" s="125"/>
      <c r="CN3524" s="125"/>
      <c r="CO3524" s="125"/>
      <c r="CP3524" s="125"/>
      <c r="CQ3524" s="125"/>
      <c r="CR3524" s="125"/>
      <c r="CS3524" s="125"/>
      <c r="CT3524" s="125"/>
      <c r="CU3524" s="125"/>
      <c r="CV3524" s="125"/>
      <c r="CW3524" s="125"/>
      <c r="CX3524" s="125"/>
      <c r="CY3524" s="125"/>
      <c r="CZ3524" s="125"/>
      <c r="DA3524" s="125"/>
      <c r="DB3524" s="125"/>
      <c r="DC3524" s="125"/>
      <c r="DD3524" s="125"/>
      <c r="DE3524" s="125"/>
      <c r="DF3524" s="125"/>
      <c r="DG3524" s="125"/>
      <c r="DH3524" s="125"/>
    </row>
    <row r="3525" spans="67:112" ht="12.75">
      <c r="BO3525" s="125"/>
      <c r="BP3525" s="125"/>
      <c r="BQ3525" s="125"/>
      <c r="BR3525" s="125"/>
      <c r="BS3525" s="125"/>
      <c r="BT3525" s="125"/>
      <c r="BU3525" s="125"/>
      <c r="BV3525" s="125"/>
      <c r="BW3525" s="125"/>
      <c r="BX3525" s="125"/>
      <c r="BY3525" s="125"/>
      <c r="BZ3525" s="125"/>
      <c r="CA3525" s="125"/>
      <c r="CB3525" s="125"/>
      <c r="CC3525" s="125"/>
      <c r="CD3525" s="125"/>
      <c r="CE3525" s="125"/>
      <c r="CF3525" s="125"/>
      <c r="CG3525" s="125"/>
      <c r="CH3525" s="125"/>
      <c r="CI3525" s="125"/>
      <c r="CJ3525" s="125"/>
      <c r="CK3525" s="125"/>
      <c r="CL3525" s="125"/>
      <c r="CM3525" s="125"/>
      <c r="CN3525" s="125"/>
      <c r="CO3525" s="125"/>
      <c r="CP3525" s="125"/>
      <c r="CQ3525" s="125"/>
      <c r="CR3525" s="125"/>
      <c r="CS3525" s="125"/>
      <c r="CT3525" s="125"/>
      <c r="CU3525" s="125"/>
      <c r="CV3525" s="125"/>
      <c r="CW3525" s="125"/>
      <c r="CX3525" s="125"/>
      <c r="CY3525" s="125"/>
      <c r="CZ3525" s="125"/>
      <c r="DA3525" s="125"/>
      <c r="DB3525" s="125"/>
      <c r="DC3525" s="125"/>
      <c r="DD3525" s="125"/>
      <c r="DE3525" s="125"/>
      <c r="DF3525" s="125"/>
      <c r="DG3525" s="125"/>
      <c r="DH3525" s="125"/>
    </row>
    <row r="3526" spans="67:112" ht="12.75">
      <c r="BO3526" s="125"/>
      <c r="BP3526" s="125"/>
      <c r="BQ3526" s="125"/>
      <c r="BR3526" s="125"/>
      <c r="BS3526" s="125"/>
      <c r="BT3526" s="125"/>
      <c r="BU3526" s="125"/>
      <c r="BV3526" s="125"/>
      <c r="BW3526" s="125"/>
      <c r="BX3526" s="125"/>
      <c r="BY3526" s="125"/>
      <c r="BZ3526" s="125"/>
      <c r="CA3526" s="125"/>
      <c r="CB3526" s="125"/>
      <c r="CC3526" s="125"/>
      <c r="CD3526" s="125"/>
      <c r="CE3526" s="125"/>
      <c r="CF3526" s="125"/>
      <c r="CG3526" s="125"/>
      <c r="CH3526" s="125"/>
      <c r="CI3526" s="125"/>
      <c r="CJ3526" s="125"/>
      <c r="CK3526" s="125"/>
      <c r="CL3526" s="125"/>
      <c r="CM3526" s="125"/>
      <c r="CN3526" s="125"/>
      <c r="CO3526" s="125"/>
      <c r="CP3526" s="125"/>
      <c r="CQ3526" s="125"/>
      <c r="CR3526" s="125"/>
      <c r="CS3526" s="125"/>
      <c r="CT3526" s="125"/>
      <c r="CU3526" s="125"/>
      <c r="CV3526" s="125"/>
      <c r="CW3526" s="125"/>
      <c r="CX3526" s="125"/>
      <c r="CY3526" s="125"/>
      <c r="CZ3526" s="125"/>
      <c r="DA3526" s="125"/>
      <c r="DB3526" s="125"/>
      <c r="DC3526" s="125"/>
      <c r="DD3526" s="125"/>
      <c r="DE3526" s="125"/>
      <c r="DF3526" s="125"/>
      <c r="DG3526" s="125"/>
      <c r="DH3526" s="125"/>
    </row>
    <row r="3527" spans="67:112" ht="12.75">
      <c r="BO3527" s="125"/>
      <c r="BP3527" s="125"/>
      <c r="BQ3527" s="125"/>
      <c r="BR3527" s="125"/>
      <c r="BS3527" s="125"/>
      <c r="BT3527" s="125"/>
      <c r="BU3527" s="125"/>
      <c r="BV3527" s="125"/>
      <c r="BW3527" s="125"/>
      <c r="BX3527" s="125"/>
      <c r="BY3527" s="125"/>
      <c r="BZ3527" s="125"/>
      <c r="CA3527" s="125"/>
      <c r="CB3527" s="125"/>
      <c r="CC3527" s="125"/>
      <c r="CD3527" s="125"/>
      <c r="CE3527" s="125"/>
      <c r="CF3527" s="125"/>
      <c r="CG3527" s="125"/>
      <c r="CH3527" s="125"/>
      <c r="CI3527" s="125"/>
      <c r="CJ3527" s="125"/>
      <c r="CK3527" s="125"/>
      <c r="CL3527" s="125"/>
      <c r="CM3527" s="125"/>
      <c r="CN3527" s="125"/>
      <c r="CO3527" s="125"/>
      <c r="CP3527" s="125"/>
      <c r="CQ3527" s="125"/>
      <c r="CR3527" s="125"/>
      <c r="CS3527" s="125"/>
      <c r="CT3527" s="125"/>
      <c r="CU3527" s="125"/>
      <c r="CV3527" s="125"/>
      <c r="CW3527" s="125"/>
      <c r="CX3527" s="125"/>
      <c r="CY3527" s="125"/>
      <c r="CZ3527" s="125"/>
      <c r="DA3527" s="125"/>
      <c r="DB3527" s="125"/>
      <c r="DC3527" s="125"/>
      <c r="DD3527" s="125"/>
      <c r="DE3527" s="125"/>
      <c r="DF3527" s="125"/>
      <c r="DG3527" s="125"/>
      <c r="DH3527" s="125"/>
    </row>
    <row r="3528" spans="67:112" ht="12.75">
      <c r="BO3528" s="125"/>
      <c r="BP3528" s="125"/>
      <c r="BQ3528" s="125"/>
      <c r="BR3528" s="125"/>
      <c r="BS3528" s="125"/>
      <c r="BT3528" s="125"/>
      <c r="BU3528" s="125"/>
      <c r="BV3528" s="125"/>
      <c r="BW3528" s="125"/>
      <c r="BX3528" s="125"/>
      <c r="BY3528" s="125"/>
      <c r="BZ3528" s="125"/>
      <c r="CA3528" s="125"/>
      <c r="CB3528" s="125"/>
      <c r="CC3528" s="125"/>
      <c r="CD3528" s="125"/>
      <c r="CE3528" s="125"/>
      <c r="CF3528" s="125"/>
      <c r="CG3528" s="125"/>
      <c r="CH3528" s="125"/>
      <c r="CI3528" s="125"/>
      <c r="CJ3528" s="125"/>
      <c r="CK3528" s="125"/>
      <c r="CL3528" s="125"/>
      <c r="CM3528" s="125"/>
      <c r="CN3528" s="125"/>
      <c r="CO3528" s="125"/>
      <c r="CP3528" s="125"/>
      <c r="CQ3528" s="125"/>
      <c r="CR3528" s="125"/>
      <c r="CS3528" s="125"/>
      <c r="CT3528" s="125"/>
      <c r="CU3528" s="125"/>
      <c r="CV3528" s="125"/>
      <c r="CW3528" s="125"/>
      <c r="CX3528" s="125"/>
      <c r="CY3528" s="125"/>
      <c r="CZ3528" s="125"/>
      <c r="DA3528" s="125"/>
      <c r="DB3528" s="125"/>
      <c r="DC3528" s="125"/>
      <c r="DD3528" s="125"/>
      <c r="DE3528" s="125"/>
      <c r="DF3528" s="125"/>
      <c r="DG3528" s="125"/>
      <c r="DH3528" s="125"/>
    </row>
    <row r="3529" spans="67:112" ht="12.75">
      <c r="BO3529" s="125"/>
      <c r="BP3529" s="125"/>
      <c r="BQ3529" s="125"/>
      <c r="BR3529" s="125"/>
      <c r="BS3529" s="125"/>
      <c r="BT3529" s="125"/>
      <c r="BU3529" s="125"/>
      <c r="BV3529" s="125"/>
      <c r="BW3529" s="125"/>
      <c r="BX3529" s="125"/>
      <c r="BY3529" s="125"/>
      <c r="BZ3529" s="125"/>
      <c r="CA3529" s="125"/>
      <c r="CB3529" s="125"/>
      <c r="CC3529" s="125"/>
      <c r="CD3529" s="125"/>
      <c r="CE3529" s="125"/>
      <c r="CF3529" s="125"/>
      <c r="CG3529" s="125"/>
      <c r="CH3529" s="125"/>
      <c r="CI3529" s="125"/>
      <c r="CJ3529" s="125"/>
      <c r="CK3529" s="125"/>
      <c r="CL3529" s="125"/>
      <c r="CM3529" s="125"/>
      <c r="CN3529" s="125"/>
      <c r="CO3529" s="125"/>
      <c r="CP3529" s="125"/>
      <c r="CQ3529" s="125"/>
      <c r="CR3529" s="125"/>
      <c r="CS3529" s="125"/>
      <c r="CT3529" s="125"/>
      <c r="CU3529" s="125"/>
      <c r="CV3529" s="125"/>
      <c r="CW3529" s="125"/>
      <c r="CX3529" s="125"/>
      <c r="CY3529" s="125"/>
      <c r="CZ3529" s="125"/>
      <c r="DA3529" s="125"/>
      <c r="DB3529" s="125"/>
      <c r="DC3529" s="125"/>
      <c r="DD3529" s="125"/>
      <c r="DE3529" s="125"/>
      <c r="DF3529" s="125"/>
      <c r="DG3529" s="125"/>
      <c r="DH3529" s="125"/>
    </row>
    <row r="3530" spans="67:112" ht="12.75">
      <c r="BO3530" s="125"/>
      <c r="BP3530" s="125"/>
      <c r="BQ3530" s="125"/>
      <c r="BR3530" s="125"/>
      <c r="BS3530" s="125"/>
      <c r="BT3530" s="125"/>
      <c r="BU3530" s="125"/>
      <c r="BV3530" s="125"/>
      <c r="BW3530" s="125"/>
      <c r="BX3530" s="125"/>
      <c r="BY3530" s="125"/>
      <c r="BZ3530" s="125"/>
      <c r="CA3530" s="125"/>
      <c r="CB3530" s="125"/>
      <c r="CC3530" s="125"/>
      <c r="CD3530" s="125"/>
      <c r="CE3530" s="125"/>
      <c r="CF3530" s="125"/>
      <c r="CG3530" s="125"/>
      <c r="CH3530" s="125"/>
      <c r="CI3530" s="125"/>
      <c r="CJ3530" s="125"/>
      <c r="CK3530" s="125"/>
      <c r="CL3530" s="125"/>
      <c r="CM3530" s="125"/>
      <c r="CN3530" s="125"/>
      <c r="CO3530" s="125"/>
      <c r="CP3530" s="125"/>
      <c r="CQ3530" s="125"/>
      <c r="CR3530" s="125"/>
      <c r="CS3530" s="125"/>
      <c r="CT3530" s="125"/>
      <c r="CU3530" s="125"/>
      <c r="CV3530" s="125"/>
      <c r="CW3530" s="125"/>
      <c r="CX3530" s="125"/>
      <c r="CY3530" s="125"/>
      <c r="CZ3530" s="125"/>
      <c r="DA3530" s="125"/>
      <c r="DB3530" s="125"/>
      <c r="DC3530" s="125"/>
      <c r="DD3530" s="125"/>
      <c r="DE3530" s="125"/>
      <c r="DF3530" s="125"/>
      <c r="DG3530" s="125"/>
      <c r="DH3530" s="125"/>
    </row>
    <row r="3531" spans="67:112" ht="12.75">
      <c r="BO3531" s="125"/>
      <c r="BP3531" s="125"/>
      <c r="BQ3531" s="125"/>
      <c r="BR3531" s="125"/>
      <c r="BS3531" s="125"/>
      <c r="BT3531" s="125"/>
      <c r="BU3531" s="125"/>
      <c r="BV3531" s="125"/>
      <c r="BW3531" s="125"/>
      <c r="BX3531" s="125"/>
      <c r="BY3531" s="125"/>
      <c r="BZ3531" s="125"/>
      <c r="CA3531" s="125"/>
      <c r="CB3531" s="125"/>
      <c r="CC3531" s="125"/>
      <c r="CD3531" s="125"/>
      <c r="CE3531" s="125"/>
      <c r="CF3531" s="125"/>
      <c r="CG3531" s="125"/>
      <c r="CH3531" s="125"/>
      <c r="CI3531" s="125"/>
      <c r="CJ3531" s="125"/>
      <c r="CK3531" s="125"/>
      <c r="CL3531" s="125"/>
      <c r="CM3531" s="125"/>
      <c r="CN3531" s="125"/>
      <c r="CO3531" s="125"/>
      <c r="CP3531" s="125"/>
      <c r="CQ3531" s="125"/>
      <c r="CR3531" s="125"/>
      <c r="CS3531" s="125"/>
      <c r="CT3531" s="125"/>
      <c r="CU3531" s="125"/>
      <c r="CV3531" s="125"/>
      <c r="CW3531" s="125"/>
      <c r="CX3531" s="125"/>
      <c r="CY3531" s="125"/>
      <c r="CZ3531" s="125"/>
      <c r="DA3531" s="125"/>
      <c r="DB3531" s="125"/>
      <c r="DC3531" s="125"/>
      <c r="DD3531" s="125"/>
      <c r="DE3531" s="125"/>
      <c r="DF3531" s="125"/>
      <c r="DG3531" s="125"/>
      <c r="DH3531" s="125"/>
    </row>
    <row r="3532" spans="67:112" ht="12.75">
      <c r="BO3532" s="125"/>
      <c r="BP3532" s="125"/>
      <c r="BQ3532" s="125"/>
      <c r="BR3532" s="125"/>
      <c r="BS3532" s="125"/>
      <c r="BT3532" s="125"/>
      <c r="BU3532" s="125"/>
      <c r="BV3532" s="125"/>
      <c r="BW3532" s="125"/>
      <c r="BX3532" s="125"/>
      <c r="BY3532" s="125"/>
      <c r="BZ3532" s="125"/>
      <c r="CA3532" s="125"/>
      <c r="CB3532" s="125"/>
      <c r="CC3532" s="125"/>
      <c r="CD3532" s="125"/>
      <c r="CE3532" s="125"/>
      <c r="CF3532" s="125"/>
      <c r="CG3532" s="125"/>
      <c r="CH3532" s="125"/>
      <c r="CI3532" s="125"/>
      <c r="CJ3532" s="125"/>
      <c r="CK3532" s="125"/>
      <c r="CL3532" s="125"/>
      <c r="CM3532" s="125"/>
      <c r="CN3532" s="125"/>
      <c r="CO3532" s="125"/>
      <c r="CP3532" s="125"/>
      <c r="CQ3532" s="125"/>
      <c r="CR3532" s="125"/>
      <c r="CS3532" s="125"/>
      <c r="CT3532" s="125"/>
      <c r="CU3532" s="125"/>
      <c r="CV3532" s="125"/>
      <c r="CW3532" s="125"/>
      <c r="CX3532" s="125"/>
      <c r="CY3532" s="125"/>
      <c r="CZ3532" s="125"/>
      <c r="DA3532" s="125"/>
      <c r="DB3532" s="125"/>
      <c r="DC3532" s="125"/>
      <c r="DD3532" s="125"/>
      <c r="DE3532" s="125"/>
      <c r="DF3532" s="125"/>
      <c r="DG3532" s="125"/>
      <c r="DH3532" s="125"/>
    </row>
    <row r="3533" spans="67:112" ht="12.75">
      <c r="BO3533" s="125"/>
      <c r="BP3533" s="125"/>
      <c r="BQ3533" s="125"/>
      <c r="BR3533" s="125"/>
      <c r="BS3533" s="125"/>
      <c r="BT3533" s="125"/>
      <c r="BU3533" s="125"/>
      <c r="BV3533" s="125"/>
      <c r="BW3533" s="125"/>
      <c r="BX3533" s="125"/>
      <c r="BY3533" s="125"/>
      <c r="BZ3533" s="125"/>
      <c r="CA3533" s="125"/>
      <c r="CB3533" s="125"/>
      <c r="CC3533" s="125"/>
      <c r="CD3533" s="125"/>
      <c r="CE3533" s="125"/>
      <c r="CF3533" s="125"/>
      <c r="CG3533" s="125"/>
      <c r="CH3533" s="125"/>
      <c r="CI3533" s="125"/>
      <c r="CJ3533" s="125"/>
      <c r="CK3533" s="125"/>
      <c r="CL3533" s="125"/>
      <c r="CM3533" s="125"/>
      <c r="CN3533" s="125"/>
      <c r="CO3533" s="125"/>
      <c r="CP3533" s="125"/>
      <c r="CQ3533" s="125"/>
      <c r="CR3533" s="125"/>
      <c r="CS3533" s="125"/>
      <c r="CT3533" s="125"/>
      <c r="CU3533" s="125"/>
      <c r="CV3533" s="125"/>
      <c r="CW3533" s="125"/>
      <c r="CX3533" s="125"/>
      <c r="CY3533" s="125"/>
      <c r="CZ3533" s="125"/>
      <c r="DA3533" s="125"/>
      <c r="DB3533" s="125"/>
      <c r="DC3533" s="125"/>
      <c r="DD3533" s="125"/>
      <c r="DE3533" s="125"/>
      <c r="DF3533" s="125"/>
      <c r="DG3533" s="125"/>
      <c r="DH3533" s="125"/>
    </row>
    <row r="3534" spans="67:112" ht="12.75">
      <c r="BO3534" s="125"/>
      <c r="BP3534" s="125"/>
      <c r="BQ3534" s="125"/>
      <c r="BR3534" s="125"/>
      <c r="BS3534" s="125"/>
      <c r="BT3534" s="125"/>
      <c r="BU3534" s="125"/>
      <c r="BV3534" s="125"/>
      <c r="BW3534" s="125"/>
      <c r="BX3534" s="125"/>
      <c r="BY3534" s="125"/>
      <c r="BZ3534" s="125"/>
      <c r="CA3534" s="125"/>
      <c r="CB3534" s="125"/>
      <c r="CC3534" s="125"/>
      <c r="CD3534" s="125"/>
      <c r="CE3534" s="125"/>
      <c r="CF3534" s="125"/>
      <c r="CG3534" s="125"/>
      <c r="CH3534" s="125"/>
      <c r="CI3534" s="125"/>
      <c r="CJ3534" s="125"/>
      <c r="CK3534" s="125"/>
      <c r="CL3534" s="125"/>
      <c r="CM3534" s="125"/>
      <c r="CN3534" s="125"/>
      <c r="CO3534" s="125"/>
      <c r="CP3534" s="125"/>
      <c r="CQ3534" s="125"/>
      <c r="CR3534" s="125"/>
      <c r="CS3534" s="125"/>
      <c r="CT3534" s="125"/>
      <c r="CU3534" s="125"/>
      <c r="CV3534" s="125"/>
      <c r="CW3534" s="125"/>
      <c r="CX3534" s="125"/>
      <c r="CY3534" s="125"/>
      <c r="CZ3534" s="125"/>
      <c r="DA3534" s="125"/>
      <c r="DB3534" s="125"/>
      <c r="DC3534" s="125"/>
      <c r="DD3534" s="125"/>
      <c r="DE3534" s="125"/>
      <c r="DF3534" s="125"/>
      <c r="DG3534" s="125"/>
      <c r="DH3534" s="125"/>
    </row>
    <row r="3535" spans="67:112" ht="12.75">
      <c r="BO3535" s="125"/>
      <c r="BP3535" s="125"/>
      <c r="BQ3535" s="125"/>
      <c r="BR3535" s="125"/>
      <c r="BS3535" s="125"/>
      <c r="BT3535" s="125"/>
      <c r="BU3535" s="125"/>
      <c r="BV3535" s="125"/>
      <c r="BW3535" s="125"/>
      <c r="BX3535" s="125"/>
      <c r="BY3535" s="125"/>
      <c r="BZ3535" s="125"/>
      <c r="CA3535" s="125"/>
      <c r="CB3535" s="125"/>
      <c r="CC3535" s="125"/>
      <c r="CD3535" s="125"/>
      <c r="CE3535" s="125"/>
      <c r="CF3535" s="125"/>
      <c r="CG3535" s="125"/>
      <c r="CH3535" s="125"/>
      <c r="CI3535" s="125"/>
      <c r="CJ3535" s="125"/>
      <c r="CK3535" s="125"/>
      <c r="CL3535" s="125"/>
      <c r="CM3535" s="125"/>
      <c r="CN3535" s="125"/>
      <c r="CO3535" s="125"/>
      <c r="CP3535" s="125"/>
      <c r="CQ3535" s="125"/>
      <c r="CR3535" s="125"/>
      <c r="CS3535" s="125"/>
      <c r="CT3535" s="125"/>
      <c r="CU3535" s="125"/>
      <c r="CV3535" s="125"/>
      <c r="CW3535" s="125"/>
      <c r="CX3535" s="125"/>
      <c r="CY3535" s="125"/>
      <c r="CZ3535" s="125"/>
      <c r="DA3535" s="125"/>
      <c r="DB3535" s="125"/>
      <c r="DC3535" s="125"/>
      <c r="DD3535" s="125"/>
      <c r="DE3535" s="125"/>
      <c r="DF3535" s="125"/>
      <c r="DG3535" s="125"/>
      <c r="DH3535" s="125"/>
    </row>
    <row r="3536" spans="67:112" ht="12.75">
      <c r="BO3536" s="125"/>
      <c r="BP3536" s="125"/>
      <c r="BQ3536" s="125"/>
      <c r="BR3536" s="125"/>
      <c r="BS3536" s="125"/>
      <c r="BT3536" s="125"/>
      <c r="BU3536" s="125"/>
      <c r="BV3536" s="125"/>
      <c r="BW3536" s="125"/>
      <c r="BX3536" s="125"/>
      <c r="BY3536" s="125"/>
      <c r="BZ3536" s="125"/>
      <c r="CA3536" s="125"/>
      <c r="CB3536" s="125"/>
      <c r="CC3536" s="125"/>
      <c r="CD3536" s="125"/>
      <c r="CE3536" s="125"/>
      <c r="CF3536" s="125"/>
      <c r="CG3536" s="125"/>
      <c r="CH3536" s="125"/>
      <c r="CI3536" s="125"/>
      <c r="CJ3536" s="125"/>
      <c r="CK3536" s="125"/>
      <c r="CL3536" s="125"/>
      <c r="CM3536" s="125"/>
      <c r="CN3536" s="125"/>
      <c r="CO3536" s="125"/>
      <c r="CP3536" s="125"/>
      <c r="CQ3536" s="125"/>
      <c r="CR3536" s="125"/>
      <c r="CS3536" s="125"/>
      <c r="CT3536" s="125"/>
      <c r="CU3536" s="125"/>
      <c r="CV3536" s="125"/>
      <c r="CW3536" s="125"/>
      <c r="CX3536" s="125"/>
      <c r="CY3536" s="125"/>
      <c r="CZ3536" s="125"/>
      <c r="DA3536" s="125"/>
      <c r="DB3536" s="125"/>
      <c r="DC3536" s="125"/>
      <c r="DD3536" s="125"/>
      <c r="DE3536" s="125"/>
      <c r="DF3536" s="125"/>
      <c r="DG3536" s="125"/>
      <c r="DH3536" s="125"/>
    </row>
    <row r="3537" spans="67:112" ht="12.75">
      <c r="BO3537" s="125"/>
      <c r="BP3537" s="125"/>
      <c r="BQ3537" s="125"/>
      <c r="BR3537" s="125"/>
      <c r="BS3537" s="125"/>
      <c r="BT3537" s="125"/>
      <c r="BU3537" s="125"/>
      <c r="BV3537" s="125"/>
      <c r="BW3537" s="125"/>
      <c r="BX3537" s="125"/>
      <c r="BY3537" s="125"/>
      <c r="BZ3537" s="125"/>
      <c r="CA3537" s="125"/>
      <c r="CB3537" s="125"/>
      <c r="CC3537" s="125"/>
      <c r="CD3537" s="125"/>
      <c r="CE3537" s="125"/>
      <c r="CF3537" s="125"/>
      <c r="CG3537" s="125"/>
      <c r="CH3537" s="125"/>
      <c r="CI3537" s="125"/>
      <c r="CJ3537" s="125"/>
      <c r="CK3537" s="125"/>
      <c r="CL3537" s="125"/>
      <c r="CM3537" s="125"/>
      <c r="CN3537" s="125"/>
      <c r="CO3537" s="125"/>
      <c r="CP3537" s="125"/>
      <c r="CQ3537" s="125"/>
      <c r="CR3537" s="125"/>
      <c r="CS3537" s="125"/>
      <c r="CT3537" s="125"/>
      <c r="CU3537" s="125"/>
      <c r="CV3537" s="125"/>
      <c r="CW3537" s="125"/>
      <c r="CX3537" s="125"/>
      <c r="CY3537" s="125"/>
      <c r="CZ3537" s="125"/>
      <c r="DA3537" s="125"/>
      <c r="DB3537" s="125"/>
      <c r="DC3537" s="125"/>
      <c r="DD3537" s="125"/>
      <c r="DE3537" s="125"/>
      <c r="DF3537" s="125"/>
      <c r="DG3537" s="125"/>
      <c r="DH3537" s="125"/>
    </row>
    <row r="3538" spans="67:112" ht="12.75">
      <c r="BO3538" s="125"/>
      <c r="BP3538" s="125"/>
      <c r="BQ3538" s="125"/>
      <c r="BR3538" s="125"/>
      <c r="BS3538" s="125"/>
      <c r="BT3538" s="125"/>
      <c r="BU3538" s="125"/>
      <c r="BV3538" s="125"/>
      <c r="BW3538" s="125"/>
      <c r="BX3538" s="125"/>
      <c r="BY3538" s="125"/>
      <c r="BZ3538" s="125"/>
      <c r="CA3538" s="125"/>
      <c r="CB3538" s="125"/>
      <c r="CC3538" s="125"/>
      <c r="CD3538" s="125"/>
      <c r="CE3538" s="125"/>
      <c r="CF3538" s="125"/>
      <c r="CG3538" s="125"/>
      <c r="CH3538" s="125"/>
      <c r="CI3538" s="125"/>
      <c r="CJ3538" s="125"/>
      <c r="CK3538" s="125"/>
      <c r="CL3538" s="125"/>
      <c r="CM3538" s="125"/>
      <c r="CN3538" s="125"/>
      <c r="CO3538" s="125"/>
      <c r="CP3538" s="125"/>
      <c r="CQ3538" s="125"/>
      <c r="CR3538" s="125"/>
      <c r="CS3538" s="125"/>
      <c r="CT3538" s="125"/>
      <c r="CU3538" s="125"/>
      <c r="CV3538" s="125"/>
      <c r="CW3538" s="125"/>
      <c r="CX3538" s="125"/>
      <c r="CY3538" s="125"/>
      <c r="CZ3538" s="125"/>
      <c r="DA3538" s="125"/>
      <c r="DB3538" s="125"/>
      <c r="DC3538" s="125"/>
      <c r="DD3538" s="125"/>
      <c r="DE3538" s="125"/>
      <c r="DF3538" s="125"/>
      <c r="DG3538" s="125"/>
      <c r="DH3538" s="125"/>
    </row>
    <row r="3539" spans="67:112" ht="12.75">
      <c r="BO3539" s="125"/>
      <c r="BP3539" s="125"/>
      <c r="BQ3539" s="125"/>
      <c r="BR3539" s="125"/>
      <c r="BS3539" s="125"/>
      <c r="BT3539" s="125"/>
      <c r="BU3539" s="125"/>
      <c r="BV3539" s="125"/>
      <c r="BW3539" s="125"/>
      <c r="BX3539" s="125"/>
      <c r="BY3539" s="125"/>
      <c r="BZ3539" s="125"/>
      <c r="CA3539" s="125"/>
      <c r="CB3539" s="125"/>
      <c r="CC3539" s="125"/>
      <c r="CD3539" s="125"/>
      <c r="CE3539" s="125"/>
      <c r="CF3539" s="125"/>
      <c r="CG3539" s="125"/>
      <c r="CH3539" s="125"/>
      <c r="CI3539" s="125"/>
      <c r="CJ3539" s="125"/>
      <c r="CK3539" s="125"/>
      <c r="CL3539" s="125"/>
      <c r="CM3539" s="125"/>
      <c r="CN3539" s="125"/>
      <c r="CO3539" s="125"/>
      <c r="CP3539" s="125"/>
      <c r="CQ3539" s="125"/>
      <c r="CR3539" s="125"/>
      <c r="CS3539" s="125"/>
      <c r="CT3539" s="125"/>
      <c r="CU3539" s="125"/>
      <c r="CV3539" s="125"/>
      <c r="CW3539" s="125"/>
      <c r="CX3539" s="125"/>
      <c r="CY3539" s="125"/>
      <c r="CZ3539" s="125"/>
      <c r="DA3539" s="125"/>
      <c r="DB3539" s="125"/>
      <c r="DC3539" s="125"/>
      <c r="DD3539" s="125"/>
      <c r="DE3539" s="125"/>
      <c r="DF3539" s="125"/>
      <c r="DG3539" s="125"/>
      <c r="DH3539" s="125"/>
    </row>
    <row r="3540" spans="67:112" ht="12.75">
      <c r="BO3540" s="125"/>
      <c r="BP3540" s="125"/>
      <c r="BQ3540" s="125"/>
      <c r="BR3540" s="125"/>
      <c r="BS3540" s="125"/>
      <c r="BT3540" s="125"/>
      <c r="BU3540" s="125"/>
      <c r="BV3540" s="125"/>
      <c r="BW3540" s="125"/>
      <c r="BX3540" s="125"/>
      <c r="BY3540" s="125"/>
      <c r="BZ3540" s="125"/>
      <c r="CA3540" s="125"/>
      <c r="CB3540" s="125"/>
      <c r="CC3540" s="125"/>
      <c r="CD3540" s="125"/>
      <c r="CE3540" s="125"/>
      <c r="CF3540" s="125"/>
      <c r="CG3540" s="125"/>
      <c r="CH3540" s="125"/>
      <c r="CI3540" s="125"/>
      <c r="CJ3540" s="125"/>
      <c r="CK3540" s="125"/>
      <c r="CL3540" s="125"/>
      <c r="CM3540" s="125"/>
      <c r="CN3540" s="125"/>
      <c r="CO3540" s="125"/>
      <c r="CP3540" s="125"/>
      <c r="CQ3540" s="125"/>
      <c r="CR3540" s="125"/>
      <c r="CS3540" s="125"/>
      <c r="CT3540" s="125"/>
      <c r="CU3540" s="125"/>
      <c r="CV3540" s="125"/>
      <c r="CW3540" s="125"/>
      <c r="CX3540" s="125"/>
      <c r="CY3540" s="125"/>
      <c r="CZ3540" s="125"/>
      <c r="DA3540" s="125"/>
      <c r="DB3540" s="125"/>
      <c r="DC3540" s="125"/>
      <c r="DD3540" s="125"/>
      <c r="DE3540" s="125"/>
      <c r="DF3540" s="125"/>
      <c r="DG3540" s="125"/>
      <c r="DH3540" s="125"/>
    </row>
    <row r="3541" spans="67:112" ht="12.75">
      <c r="BO3541" s="125"/>
      <c r="BP3541" s="125"/>
      <c r="BQ3541" s="125"/>
      <c r="BR3541" s="125"/>
      <c r="BS3541" s="125"/>
      <c r="BT3541" s="125"/>
      <c r="BU3541" s="125"/>
      <c r="BV3541" s="125"/>
      <c r="BW3541" s="125"/>
      <c r="BX3541" s="125"/>
      <c r="BY3541" s="125"/>
      <c r="BZ3541" s="125"/>
      <c r="CA3541" s="125"/>
      <c r="CB3541" s="125"/>
      <c r="CC3541" s="125"/>
      <c r="CD3541" s="125"/>
      <c r="CE3541" s="125"/>
      <c r="CF3541" s="125"/>
      <c r="CG3541" s="125"/>
      <c r="CH3541" s="125"/>
      <c r="CI3541" s="125"/>
      <c r="CJ3541" s="125"/>
      <c r="CK3541" s="125"/>
      <c r="CL3541" s="125"/>
      <c r="CM3541" s="125"/>
      <c r="CN3541" s="125"/>
      <c r="CO3541" s="125"/>
      <c r="CP3541" s="125"/>
      <c r="CQ3541" s="125"/>
      <c r="CR3541" s="125"/>
      <c r="CS3541" s="125"/>
      <c r="CT3541" s="125"/>
      <c r="CU3541" s="125"/>
      <c r="CV3541" s="125"/>
      <c r="CW3541" s="125"/>
      <c r="CX3541" s="125"/>
      <c r="CY3541" s="125"/>
      <c r="CZ3541" s="125"/>
      <c r="DA3541" s="125"/>
      <c r="DB3541" s="125"/>
      <c r="DC3541" s="125"/>
      <c r="DD3541" s="125"/>
      <c r="DE3541" s="125"/>
      <c r="DF3541" s="125"/>
      <c r="DG3541" s="125"/>
      <c r="DH3541" s="125"/>
    </row>
    <row r="3542" spans="67:112" ht="12.75">
      <c r="BO3542" s="125"/>
      <c r="BP3542" s="125"/>
      <c r="BQ3542" s="125"/>
      <c r="BR3542" s="125"/>
      <c r="BS3542" s="125"/>
      <c r="BT3542" s="125"/>
      <c r="BU3542" s="125"/>
      <c r="BV3542" s="125"/>
      <c r="BW3542" s="125"/>
      <c r="BX3542" s="125"/>
      <c r="BY3542" s="125"/>
      <c r="BZ3542" s="125"/>
      <c r="CA3542" s="125"/>
      <c r="CB3542" s="125"/>
      <c r="CC3542" s="125"/>
      <c r="CD3542" s="125"/>
      <c r="CE3542" s="125"/>
      <c r="CF3542" s="125"/>
      <c r="CG3542" s="125"/>
      <c r="CH3542" s="125"/>
      <c r="CI3542" s="125"/>
      <c r="CJ3542" s="125"/>
      <c r="CK3542" s="125"/>
      <c r="CL3542" s="125"/>
      <c r="CM3542" s="125"/>
      <c r="CN3542" s="125"/>
      <c r="CO3542" s="125"/>
      <c r="CP3542" s="125"/>
      <c r="CQ3542" s="125"/>
      <c r="CR3542" s="125"/>
      <c r="CS3542" s="125"/>
      <c r="CT3542" s="125"/>
      <c r="CU3542" s="125"/>
      <c r="CV3542" s="125"/>
      <c r="CW3542" s="125"/>
      <c r="CX3542" s="125"/>
      <c r="CY3542" s="125"/>
      <c r="CZ3542" s="125"/>
      <c r="DA3542" s="125"/>
      <c r="DB3542" s="125"/>
      <c r="DC3542" s="125"/>
      <c r="DD3542" s="125"/>
      <c r="DE3542" s="125"/>
      <c r="DF3542" s="125"/>
      <c r="DG3542" s="125"/>
      <c r="DH3542" s="125"/>
    </row>
    <row r="3543" spans="67:112" ht="12.75">
      <c r="BO3543" s="125"/>
      <c r="BP3543" s="125"/>
      <c r="BQ3543" s="125"/>
      <c r="BR3543" s="125"/>
      <c r="BS3543" s="125"/>
      <c r="BT3543" s="125"/>
      <c r="BU3543" s="125"/>
      <c r="BV3543" s="125"/>
      <c r="BW3543" s="125"/>
      <c r="BX3543" s="125"/>
      <c r="BY3543" s="125"/>
      <c r="BZ3543" s="125"/>
      <c r="CA3543" s="125"/>
      <c r="CB3543" s="125"/>
      <c r="CC3543" s="125"/>
      <c r="CD3543" s="125"/>
      <c r="CE3543" s="125"/>
      <c r="CF3543" s="125"/>
      <c r="CG3543" s="125"/>
      <c r="CH3543" s="125"/>
      <c r="CI3543" s="125"/>
      <c r="CJ3543" s="125"/>
      <c r="CK3543" s="125"/>
      <c r="CL3543" s="125"/>
      <c r="CM3543" s="125"/>
      <c r="CN3543" s="125"/>
      <c r="CO3543" s="125"/>
      <c r="CP3543" s="125"/>
      <c r="CQ3543" s="125"/>
      <c r="CR3543" s="125"/>
      <c r="CS3543" s="125"/>
      <c r="CT3543" s="125"/>
      <c r="CU3543" s="125"/>
      <c r="CV3543" s="125"/>
      <c r="CW3543" s="125"/>
      <c r="CX3543" s="125"/>
      <c r="CY3543" s="125"/>
      <c r="CZ3543" s="125"/>
      <c r="DA3543" s="125"/>
      <c r="DB3543" s="125"/>
      <c r="DC3543" s="125"/>
      <c r="DD3543" s="125"/>
      <c r="DE3543" s="125"/>
      <c r="DF3543" s="125"/>
      <c r="DG3543" s="125"/>
      <c r="DH3543" s="125"/>
    </row>
    <row r="3544" spans="67:112" ht="12.75">
      <c r="BO3544" s="125"/>
      <c r="BP3544" s="125"/>
      <c r="BQ3544" s="125"/>
      <c r="BR3544" s="125"/>
      <c r="BS3544" s="125"/>
      <c r="BT3544" s="125"/>
      <c r="BU3544" s="125"/>
      <c r="BV3544" s="125"/>
      <c r="BW3544" s="125"/>
      <c r="BX3544" s="125"/>
      <c r="BY3544" s="125"/>
      <c r="BZ3544" s="125"/>
      <c r="CA3544" s="125"/>
      <c r="CB3544" s="125"/>
      <c r="CC3544" s="125"/>
      <c r="CD3544" s="125"/>
      <c r="CE3544" s="125"/>
      <c r="CF3544" s="125"/>
      <c r="CG3544" s="125"/>
      <c r="CH3544" s="125"/>
      <c r="CI3544" s="125"/>
      <c r="CJ3544" s="125"/>
      <c r="CK3544" s="125"/>
      <c r="CL3544" s="125"/>
      <c r="CM3544" s="125"/>
      <c r="CN3544" s="125"/>
      <c r="CO3544" s="125"/>
      <c r="CP3544" s="125"/>
      <c r="CQ3544" s="125"/>
      <c r="CR3544" s="125"/>
      <c r="CS3544" s="125"/>
      <c r="CT3544" s="125"/>
      <c r="CU3544" s="125"/>
      <c r="CV3544" s="125"/>
      <c r="CW3544" s="125"/>
      <c r="CX3544" s="125"/>
      <c r="CY3544" s="125"/>
      <c r="CZ3544" s="125"/>
      <c r="DA3544" s="125"/>
      <c r="DB3544" s="125"/>
      <c r="DC3544" s="125"/>
      <c r="DD3544" s="125"/>
      <c r="DE3544" s="125"/>
      <c r="DF3544" s="125"/>
      <c r="DG3544" s="125"/>
      <c r="DH3544" s="125"/>
    </row>
    <row r="3545" spans="67:112" ht="12.75">
      <c r="BO3545" s="125"/>
      <c r="BP3545" s="125"/>
      <c r="BQ3545" s="125"/>
      <c r="BR3545" s="125"/>
      <c r="BS3545" s="125"/>
      <c r="BT3545" s="125"/>
      <c r="BU3545" s="125"/>
      <c r="BV3545" s="125"/>
      <c r="BW3545" s="125"/>
      <c r="BX3545" s="125"/>
      <c r="BY3545" s="125"/>
      <c r="BZ3545" s="125"/>
      <c r="CA3545" s="125"/>
      <c r="CB3545" s="125"/>
      <c r="CC3545" s="125"/>
      <c r="CD3545" s="125"/>
      <c r="CE3545" s="125"/>
      <c r="CF3545" s="125"/>
      <c r="CG3545" s="125"/>
      <c r="CH3545" s="125"/>
      <c r="CI3545" s="125"/>
      <c r="CJ3545" s="125"/>
      <c r="CK3545" s="125"/>
      <c r="CL3545" s="125"/>
      <c r="CM3545" s="125"/>
      <c r="CN3545" s="125"/>
      <c r="CO3545" s="125"/>
      <c r="CP3545" s="125"/>
      <c r="CQ3545" s="125"/>
      <c r="CR3545" s="125"/>
      <c r="CS3545" s="125"/>
      <c r="CT3545" s="125"/>
      <c r="CU3545" s="125"/>
      <c r="CV3545" s="125"/>
      <c r="CW3545" s="125"/>
      <c r="CX3545" s="125"/>
      <c r="CY3545" s="125"/>
      <c r="CZ3545" s="125"/>
      <c r="DA3545" s="125"/>
      <c r="DB3545" s="125"/>
      <c r="DC3545" s="125"/>
      <c r="DD3545" s="125"/>
      <c r="DE3545" s="125"/>
      <c r="DF3545" s="125"/>
      <c r="DG3545" s="125"/>
      <c r="DH3545" s="125"/>
    </row>
    <row r="3546" spans="67:112" ht="12.75">
      <c r="BO3546" s="125"/>
      <c r="BP3546" s="125"/>
      <c r="BQ3546" s="125"/>
      <c r="BR3546" s="125"/>
      <c r="BS3546" s="125"/>
      <c r="BT3546" s="125"/>
      <c r="BU3546" s="125"/>
      <c r="BV3546" s="125"/>
      <c r="BW3546" s="125"/>
      <c r="BX3546" s="125"/>
      <c r="BY3546" s="125"/>
      <c r="BZ3546" s="125"/>
      <c r="CA3546" s="125"/>
      <c r="CB3546" s="125"/>
      <c r="CC3546" s="125"/>
      <c r="CD3546" s="125"/>
      <c r="CE3546" s="125"/>
      <c r="CF3546" s="125"/>
      <c r="CG3546" s="125"/>
      <c r="CH3546" s="125"/>
      <c r="CI3546" s="125"/>
      <c r="CJ3546" s="125"/>
      <c r="CK3546" s="125"/>
      <c r="CL3546" s="125"/>
      <c r="CM3546" s="125"/>
      <c r="CN3546" s="125"/>
      <c r="CO3546" s="125"/>
      <c r="CP3546" s="125"/>
      <c r="CQ3546" s="125"/>
      <c r="CR3546" s="125"/>
      <c r="CS3546" s="125"/>
      <c r="CT3546" s="125"/>
      <c r="CU3546" s="125"/>
      <c r="CV3546" s="125"/>
      <c r="CW3546" s="125"/>
      <c r="CX3546" s="125"/>
      <c r="CY3546" s="125"/>
      <c r="CZ3546" s="125"/>
      <c r="DA3546" s="125"/>
      <c r="DB3546" s="125"/>
      <c r="DC3546" s="125"/>
      <c r="DD3546" s="125"/>
      <c r="DE3546" s="125"/>
      <c r="DF3546" s="125"/>
      <c r="DG3546" s="125"/>
      <c r="DH3546" s="125"/>
    </row>
    <row r="3547" spans="67:112" ht="12.75">
      <c r="BO3547" s="125"/>
      <c r="BP3547" s="125"/>
      <c r="BQ3547" s="125"/>
      <c r="BR3547" s="125"/>
      <c r="BS3547" s="125"/>
      <c r="BT3547" s="125"/>
      <c r="BU3547" s="125"/>
      <c r="BV3547" s="125"/>
      <c r="BW3547" s="125"/>
      <c r="BX3547" s="125"/>
      <c r="BY3547" s="125"/>
      <c r="BZ3547" s="125"/>
      <c r="CA3547" s="125"/>
      <c r="CB3547" s="125"/>
      <c r="CC3547" s="125"/>
      <c r="CD3547" s="125"/>
      <c r="CE3547" s="125"/>
      <c r="CF3547" s="125"/>
      <c r="CG3547" s="125"/>
      <c r="CH3547" s="125"/>
      <c r="CI3547" s="125"/>
      <c r="CJ3547" s="125"/>
      <c r="CK3547" s="125"/>
      <c r="CL3547" s="125"/>
      <c r="CM3547" s="125"/>
      <c r="CN3547" s="125"/>
      <c r="CO3547" s="125"/>
      <c r="CP3547" s="125"/>
      <c r="CQ3547" s="125"/>
      <c r="CR3547" s="125"/>
      <c r="CS3547" s="125"/>
      <c r="CT3547" s="125"/>
      <c r="CU3547" s="125"/>
      <c r="CV3547" s="125"/>
      <c r="CW3547" s="125"/>
      <c r="CX3547" s="125"/>
      <c r="CY3547" s="125"/>
      <c r="CZ3547" s="125"/>
      <c r="DA3547" s="125"/>
      <c r="DB3547" s="125"/>
      <c r="DC3547" s="125"/>
      <c r="DD3547" s="125"/>
      <c r="DE3547" s="125"/>
      <c r="DF3547" s="125"/>
      <c r="DG3547" s="125"/>
      <c r="DH3547" s="125"/>
    </row>
    <row r="3548" spans="67:112" ht="12.75">
      <c r="BO3548" s="125"/>
      <c r="BP3548" s="125"/>
      <c r="BQ3548" s="125"/>
      <c r="BR3548" s="125"/>
      <c r="BS3548" s="125"/>
      <c r="BT3548" s="125"/>
      <c r="BU3548" s="125"/>
      <c r="BV3548" s="125"/>
      <c r="BW3548" s="125"/>
      <c r="BX3548" s="125"/>
      <c r="BY3548" s="125"/>
      <c r="BZ3548" s="125"/>
      <c r="CA3548" s="125"/>
      <c r="CB3548" s="125"/>
      <c r="CC3548" s="125"/>
      <c r="CD3548" s="125"/>
      <c r="CE3548" s="125"/>
      <c r="CF3548" s="125"/>
      <c r="CG3548" s="125"/>
      <c r="CH3548" s="125"/>
      <c r="CI3548" s="125"/>
      <c r="CJ3548" s="125"/>
      <c r="CK3548" s="125"/>
      <c r="CL3548" s="125"/>
      <c r="CM3548" s="125"/>
      <c r="CN3548" s="125"/>
      <c r="CO3548" s="125"/>
      <c r="CP3548" s="125"/>
      <c r="CQ3548" s="125"/>
      <c r="CR3548" s="125"/>
      <c r="CS3548" s="125"/>
      <c r="CT3548" s="125"/>
      <c r="CU3548" s="125"/>
      <c r="CV3548" s="125"/>
      <c r="CW3548" s="125"/>
      <c r="CX3548" s="125"/>
      <c r="CY3548" s="125"/>
      <c r="CZ3548" s="125"/>
      <c r="DA3548" s="125"/>
      <c r="DB3548" s="125"/>
      <c r="DC3548" s="125"/>
      <c r="DD3548" s="125"/>
      <c r="DE3548" s="125"/>
      <c r="DF3548" s="125"/>
      <c r="DG3548" s="125"/>
      <c r="DH3548" s="125"/>
    </row>
    <row r="3549" spans="67:112" ht="12.75">
      <c r="BO3549" s="125"/>
      <c r="BP3549" s="125"/>
      <c r="BQ3549" s="125"/>
      <c r="BR3549" s="125"/>
      <c r="BS3549" s="125"/>
      <c r="BT3549" s="125"/>
      <c r="BU3549" s="125"/>
      <c r="BV3549" s="125"/>
      <c r="BW3549" s="125"/>
      <c r="BX3549" s="125"/>
      <c r="BY3549" s="125"/>
      <c r="BZ3549" s="125"/>
      <c r="CA3549" s="125"/>
      <c r="CB3549" s="125"/>
      <c r="CC3549" s="125"/>
      <c r="CD3549" s="125"/>
      <c r="CE3549" s="125"/>
      <c r="CF3549" s="125"/>
      <c r="CG3549" s="125"/>
      <c r="CH3549" s="125"/>
      <c r="CI3549" s="125"/>
      <c r="CJ3549" s="125"/>
      <c r="CK3549" s="125"/>
      <c r="CL3549" s="125"/>
      <c r="CM3549" s="125"/>
      <c r="CN3549" s="125"/>
      <c r="CO3549" s="125"/>
      <c r="CP3549" s="125"/>
      <c r="CQ3549" s="125"/>
      <c r="CR3549" s="125"/>
      <c r="CS3549" s="125"/>
      <c r="CT3549" s="125"/>
      <c r="CU3549" s="125"/>
      <c r="CV3549" s="125"/>
      <c r="CW3549" s="125"/>
      <c r="CX3549" s="125"/>
      <c r="CY3549" s="125"/>
      <c r="CZ3549" s="125"/>
      <c r="DA3549" s="125"/>
      <c r="DB3549" s="125"/>
      <c r="DC3549" s="125"/>
      <c r="DD3549" s="125"/>
      <c r="DE3549" s="125"/>
      <c r="DF3549" s="125"/>
      <c r="DG3549" s="125"/>
      <c r="DH3549" s="125"/>
    </row>
    <row r="3550" spans="67:112" ht="12.75">
      <c r="BO3550" s="125"/>
      <c r="BP3550" s="125"/>
      <c r="BQ3550" s="125"/>
      <c r="BR3550" s="125"/>
      <c r="BS3550" s="125"/>
      <c r="BT3550" s="125"/>
      <c r="BU3550" s="125"/>
      <c r="BV3550" s="125"/>
      <c r="BW3550" s="125"/>
      <c r="BX3550" s="125"/>
      <c r="BY3550" s="125"/>
      <c r="BZ3550" s="125"/>
      <c r="CA3550" s="125"/>
      <c r="CB3550" s="125"/>
      <c r="CC3550" s="125"/>
      <c r="CD3550" s="125"/>
      <c r="CE3550" s="125"/>
      <c r="CF3550" s="125"/>
      <c r="CG3550" s="125"/>
      <c r="CH3550" s="125"/>
      <c r="CI3550" s="125"/>
      <c r="CJ3550" s="125"/>
      <c r="CK3550" s="125"/>
      <c r="CL3550" s="125"/>
      <c r="CM3550" s="125"/>
      <c r="CN3550" s="125"/>
      <c r="CO3550" s="125"/>
      <c r="CP3550" s="125"/>
      <c r="CQ3550" s="125"/>
      <c r="CR3550" s="125"/>
      <c r="CS3550" s="125"/>
      <c r="CT3550" s="125"/>
      <c r="CU3550" s="125"/>
      <c r="CV3550" s="125"/>
      <c r="CW3550" s="125"/>
      <c r="CX3550" s="125"/>
      <c r="CY3550" s="125"/>
      <c r="CZ3550" s="125"/>
      <c r="DA3550" s="125"/>
      <c r="DB3550" s="125"/>
      <c r="DC3550" s="125"/>
      <c r="DD3550" s="125"/>
      <c r="DE3550" s="125"/>
      <c r="DF3550" s="125"/>
      <c r="DG3550" s="125"/>
      <c r="DH3550" s="125"/>
    </row>
    <row r="3551" spans="67:112" ht="12.75">
      <c r="BO3551" s="125"/>
      <c r="BP3551" s="125"/>
      <c r="BQ3551" s="125"/>
      <c r="BR3551" s="125"/>
      <c r="BS3551" s="125"/>
      <c r="BT3551" s="125"/>
      <c r="BU3551" s="125"/>
      <c r="BV3551" s="125"/>
      <c r="BW3551" s="125"/>
      <c r="BX3551" s="125"/>
      <c r="BY3551" s="125"/>
      <c r="BZ3551" s="125"/>
      <c r="CA3551" s="125"/>
      <c r="CB3551" s="125"/>
      <c r="CC3551" s="125"/>
      <c r="CD3551" s="125"/>
      <c r="CE3551" s="125"/>
      <c r="CF3551" s="125"/>
      <c r="CG3551" s="125"/>
      <c r="CH3551" s="125"/>
      <c r="CI3551" s="125"/>
      <c r="CJ3551" s="125"/>
      <c r="CK3551" s="125"/>
      <c r="CL3551" s="125"/>
      <c r="CM3551" s="125"/>
      <c r="CN3551" s="125"/>
      <c r="CO3551" s="125"/>
      <c r="CP3551" s="125"/>
      <c r="CQ3551" s="125"/>
      <c r="CR3551" s="125"/>
      <c r="CS3551" s="125"/>
      <c r="CT3551" s="125"/>
      <c r="CU3551" s="125"/>
      <c r="CV3551" s="125"/>
      <c r="CW3551" s="125"/>
      <c r="CX3551" s="125"/>
      <c r="CY3551" s="125"/>
      <c r="CZ3551" s="125"/>
      <c r="DA3551" s="125"/>
      <c r="DB3551" s="125"/>
      <c r="DC3551" s="125"/>
      <c r="DD3551" s="125"/>
      <c r="DE3551" s="125"/>
      <c r="DF3551" s="125"/>
      <c r="DG3551" s="125"/>
      <c r="DH3551" s="125"/>
    </row>
    <row r="3552" spans="67:112" ht="12.75">
      <c r="BO3552" s="125"/>
      <c r="BP3552" s="125"/>
      <c r="BQ3552" s="125"/>
      <c r="BR3552" s="125"/>
      <c r="BS3552" s="125"/>
      <c r="BT3552" s="125"/>
      <c r="BU3552" s="125"/>
      <c r="BV3552" s="125"/>
      <c r="BW3552" s="125"/>
      <c r="BX3552" s="125"/>
      <c r="BY3552" s="125"/>
      <c r="BZ3552" s="125"/>
      <c r="CA3552" s="125"/>
      <c r="CB3552" s="125"/>
      <c r="CC3552" s="125"/>
      <c r="CD3552" s="125"/>
      <c r="CE3552" s="125"/>
      <c r="CF3552" s="125"/>
      <c r="CG3552" s="125"/>
      <c r="CH3552" s="125"/>
      <c r="CI3552" s="125"/>
      <c r="CJ3552" s="125"/>
      <c r="CK3552" s="125"/>
      <c r="CL3552" s="125"/>
      <c r="CM3552" s="125"/>
      <c r="CN3552" s="125"/>
      <c r="CO3552" s="125"/>
      <c r="CP3552" s="125"/>
      <c r="CQ3552" s="125"/>
      <c r="CR3552" s="125"/>
      <c r="CS3552" s="125"/>
      <c r="CT3552" s="125"/>
      <c r="CU3552" s="125"/>
      <c r="CV3552" s="125"/>
      <c r="CW3552" s="125"/>
      <c r="CX3552" s="125"/>
      <c r="CY3552" s="125"/>
      <c r="CZ3552" s="125"/>
      <c r="DA3552" s="125"/>
      <c r="DB3552" s="125"/>
      <c r="DC3552" s="125"/>
      <c r="DD3552" s="125"/>
      <c r="DE3552" s="125"/>
      <c r="DF3552" s="125"/>
      <c r="DG3552" s="125"/>
      <c r="DH3552" s="125"/>
    </row>
    <row r="3553" spans="67:112" ht="12.75">
      <c r="BO3553" s="125"/>
      <c r="BP3553" s="125"/>
      <c r="BQ3553" s="125"/>
      <c r="BR3553" s="125"/>
      <c r="BS3553" s="125"/>
      <c r="BT3553" s="125"/>
      <c r="BU3553" s="125"/>
      <c r="BV3553" s="125"/>
      <c r="BW3553" s="125"/>
      <c r="BX3553" s="125"/>
      <c r="BY3553" s="125"/>
      <c r="BZ3553" s="125"/>
      <c r="CA3553" s="125"/>
      <c r="CB3553" s="125"/>
      <c r="CC3553" s="125"/>
      <c r="CD3553" s="125"/>
      <c r="CE3553" s="125"/>
      <c r="CF3553" s="125"/>
      <c r="CG3553" s="125"/>
      <c r="CH3553" s="125"/>
      <c r="CI3553" s="125"/>
      <c r="CJ3553" s="125"/>
      <c r="CK3553" s="125"/>
      <c r="CL3553" s="125"/>
      <c r="CM3553" s="125"/>
      <c r="CN3553" s="125"/>
      <c r="CO3553" s="125"/>
      <c r="CP3553" s="125"/>
      <c r="CQ3553" s="125"/>
      <c r="CR3553" s="125"/>
      <c r="CS3553" s="125"/>
      <c r="CT3553" s="125"/>
      <c r="CU3553" s="125"/>
      <c r="CV3553" s="125"/>
      <c r="CW3553" s="125"/>
      <c r="CX3553" s="125"/>
      <c r="CY3553" s="125"/>
      <c r="CZ3553" s="125"/>
      <c r="DA3553" s="125"/>
      <c r="DB3553" s="125"/>
      <c r="DC3553" s="125"/>
      <c r="DD3553" s="125"/>
      <c r="DE3553" s="125"/>
      <c r="DF3553" s="125"/>
      <c r="DG3553" s="125"/>
      <c r="DH3553" s="125"/>
    </row>
    <row r="3554" spans="67:112" ht="12.75">
      <c r="BO3554" s="125"/>
      <c r="BP3554" s="125"/>
      <c r="BQ3554" s="125"/>
      <c r="BR3554" s="125"/>
      <c r="BS3554" s="125"/>
      <c r="BT3554" s="125"/>
      <c r="BU3554" s="125"/>
      <c r="BV3554" s="125"/>
      <c r="BW3554" s="125"/>
      <c r="BX3554" s="125"/>
      <c r="BY3554" s="125"/>
      <c r="BZ3554" s="125"/>
      <c r="CA3554" s="125"/>
      <c r="CB3554" s="125"/>
      <c r="CC3554" s="125"/>
      <c r="CD3554" s="125"/>
      <c r="CE3554" s="125"/>
      <c r="CF3554" s="125"/>
      <c r="CG3554" s="125"/>
      <c r="CH3554" s="125"/>
      <c r="CI3554" s="125"/>
      <c r="CJ3554" s="125"/>
      <c r="CK3554" s="125"/>
      <c r="CL3554" s="125"/>
      <c r="CM3554" s="125"/>
      <c r="CN3554" s="125"/>
      <c r="CO3554" s="125"/>
      <c r="CP3554" s="125"/>
      <c r="CQ3554" s="125"/>
      <c r="CR3554" s="125"/>
      <c r="CS3554" s="125"/>
      <c r="CT3554" s="125"/>
      <c r="CU3554" s="125"/>
      <c r="CV3554" s="125"/>
      <c r="CW3554" s="125"/>
      <c r="CX3554" s="125"/>
      <c r="CY3554" s="125"/>
      <c r="CZ3554" s="125"/>
      <c r="DA3554" s="125"/>
      <c r="DB3554" s="125"/>
      <c r="DC3554" s="125"/>
      <c r="DD3554" s="125"/>
      <c r="DE3554" s="125"/>
      <c r="DF3554" s="125"/>
      <c r="DG3554" s="125"/>
      <c r="DH3554" s="125"/>
    </row>
    <row r="3555" spans="67:112" ht="12.75">
      <c r="BO3555" s="125"/>
      <c r="BP3555" s="125"/>
      <c r="BQ3555" s="125"/>
      <c r="BR3555" s="125"/>
      <c r="BS3555" s="125"/>
      <c r="BT3555" s="125"/>
      <c r="BU3555" s="125"/>
      <c r="BV3555" s="125"/>
      <c r="BW3555" s="125"/>
      <c r="BX3555" s="125"/>
      <c r="BY3555" s="125"/>
      <c r="BZ3555" s="125"/>
      <c r="CA3555" s="125"/>
      <c r="CB3555" s="125"/>
      <c r="CC3555" s="125"/>
      <c r="CD3555" s="125"/>
      <c r="CE3555" s="125"/>
      <c r="CF3555" s="125"/>
      <c r="CG3555" s="125"/>
      <c r="CH3555" s="125"/>
      <c r="CI3555" s="125"/>
      <c r="CJ3555" s="125"/>
      <c r="CK3555" s="125"/>
      <c r="CL3555" s="125"/>
      <c r="CM3555" s="125"/>
      <c r="CN3555" s="125"/>
      <c r="CO3555" s="125"/>
      <c r="CP3555" s="125"/>
      <c r="CQ3555" s="125"/>
      <c r="CR3555" s="125"/>
      <c r="CS3555" s="125"/>
      <c r="CT3555" s="125"/>
      <c r="CU3555" s="125"/>
      <c r="CV3555" s="125"/>
      <c r="CW3555" s="125"/>
      <c r="CX3555" s="125"/>
      <c r="CY3555" s="125"/>
      <c r="CZ3555" s="125"/>
      <c r="DA3555" s="125"/>
      <c r="DB3555" s="125"/>
      <c r="DC3555" s="125"/>
      <c r="DD3555" s="125"/>
      <c r="DE3555" s="125"/>
      <c r="DF3555" s="125"/>
      <c r="DG3555" s="125"/>
      <c r="DH3555" s="125"/>
    </row>
    <row r="3556" spans="67:112" ht="12.75">
      <c r="BO3556" s="125"/>
      <c r="BP3556" s="125"/>
      <c r="BQ3556" s="125"/>
      <c r="BR3556" s="125"/>
      <c r="BS3556" s="125"/>
      <c r="BT3556" s="125"/>
      <c r="BU3556" s="125"/>
      <c r="BV3556" s="125"/>
      <c r="BW3556" s="125"/>
      <c r="BX3556" s="125"/>
      <c r="BY3556" s="125"/>
      <c r="BZ3556" s="125"/>
      <c r="CA3556" s="125"/>
      <c r="CB3556" s="125"/>
      <c r="CC3556" s="125"/>
      <c r="CD3556" s="125"/>
      <c r="CE3556" s="125"/>
      <c r="CF3556" s="125"/>
      <c r="CG3556" s="125"/>
      <c r="CH3556" s="125"/>
      <c r="CI3556" s="125"/>
      <c r="CJ3556" s="125"/>
      <c r="CK3556" s="125"/>
      <c r="CL3556" s="125"/>
      <c r="CM3556" s="125"/>
      <c r="CN3556" s="125"/>
      <c r="CO3556" s="125"/>
      <c r="CP3556" s="125"/>
      <c r="CQ3556" s="125"/>
      <c r="CR3556" s="125"/>
      <c r="CS3556" s="125"/>
      <c r="CT3556" s="125"/>
      <c r="CU3556" s="125"/>
      <c r="CV3556" s="125"/>
      <c r="CW3556" s="125"/>
      <c r="CX3556" s="125"/>
      <c r="CY3556" s="125"/>
      <c r="CZ3556" s="125"/>
      <c r="DA3556" s="125"/>
      <c r="DB3556" s="125"/>
      <c r="DC3556" s="125"/>
      <c r="DD3556" s="125"/>
      <c r="DE3556" s="125"/>
      <c r="DF3556" s="125"/>
      <c r="DG3556" s="125"/>
      <c r="DH3556" s="125"/>
    </row>
    <row r="3557" spans="67:112" ht="12.75">
      <c r="BO3557" s="125"/>
      <c r="BP3557" s="125"/>
      <c r="BQ3557" s="125"/>
      <c r="BR3557" s="125"/>
      <c r="BS3557" s="125"/>
      <c r="BT3557" s="125"/>
      <c r="BU3557" s="125"/>
      <c r="BV3557" s="125"/>
      <c r="BW3557" s="125"/>
      <c r="BX3557" s="125"/>
      <c r="BY3557" s="125"/>
      <c r="BZ3557" s="125"/>
      <c r="CA3557" s="125"/>
      <c r="CB3557" s="125"/>
      <c r="CC3557" s="125"/>
      <c r="CD3557" s="125"/>
      <c r="CE3557" s="125"/>
      <c r="CF3557" s="125"/>
      <c r="CG3557" s="125"/>
      <c r="CH3557" s="125"/>
      <c r="CI3557" s="125"/>
      <c r="CJ3557" s="125"/>
      <c r="CK3557" s="125"/>
      <c r="CL3557" s="125"/>
      <c r="CM3557" s="125"/>
      <c r="CN3557" s="125"/>
      <c r="CO3557" s="125"/>
      <c r="CP3557" s="125"/>
      <c r="CQ3557" s="125"/>
      <c r="CR3557" s="125"/>
      <c r="CS3557" s="125"/>
      <c r="CT3557" s="125"/>
      <c r="CU3557" s="125"/>
      <c r="CV3557" s="125"/>
      <c r="CW3557" s="125"/>
      <c r="CX3557" s="125"/>
      <c r="CY3557" s="125"/>
      <c r="CZ3557" s="125"/>
      <c r="DA3557" s="125"/>
      <c r="DB3557" s="125"/>
      <c r="DC3557" s="125"/>
      <c r="DD3557" s="125"/>
      <c r="DE3557" s="125"/>
      <c r="DF3557" s="125"/>
      <c r="DG3557" s="125"/>
      <c r="DH3557" s="125"/>
    </row>
    <row r="3558" spans="67:112" ht="12.75">
      <c r="BO3558" s="125"/>
      <c r="BP3558" s="125"/>
      <c r="BQ3558" s="125"/>
      <c r="BR3558" s="125"/>
      <c r="BS3558" s="125"/>
      <c r="BT3558" s="125"/>
      <c r="BU3558" s="125"/>
      <c r="BV3558" s="125"/>
      <c r="BW3558" s="125"/>
      <c r="BX3558" s="125"/>
      <c r="BY3558" s="125"/>
      <c r="BZ3558" s="125"/>
      <c r="CA3558" s="125"/>
      <c r="CB3558" s="125"/>
      <c r="CC3558" s="125"/>
      <c r="CD3558" s="125"/>
      <c r="CE3558" s="125"/>
      <c r="CF3558" s="125"/>
      <c r="CG3558" s="125"/>
      <c r="CH3558" s="125"/>
      <c r="CI3558" s="125"/>
      <c r="CJ3558" s="125"/>
      <c r="CK3558" s="125"/>
      <c r="CL3558" s="125"/>
      <c r="CM3558" s="125"/>
      <c r="CN3558" s="125"/>
      <c r="CO3558" s="125"/>
      <c r="CP3558" s="125"/>
      <c r="CQ3558" s="125"/>
      <c r="CR3558" s="125"/>
      <c r="CS3558" s="125"/>
      <c r="CT3558" s="125"/>
      <c r="CU3558" s="125"/>
      <c r="CV3558" s="125"/>
      <c r="CW3558" s="125"/>
      <c r="CX3558" s="125"/>
      <c r="CY3558" s="125"/>
      <c r="CZ3558" s="125"/>
      <c r="DA3558" s="125"/>
      <c r="DB3558" s="125"/>
      <c r="DC3558" s="125"/>
      <c r="DD3558" s="125"/>
      <c r="DE3558" s="125"/>
      <c r="DF3558" s="125"/>
      <c r="DG3558" s="125"/>
      <c r="DH3558" s="125"/>
    </row>
    <row r="3559" spans="67:112" ht="12.75">
      <c r="BO3559" s="125"/>
      <c r="BP3559" s="125"/>
      <c r="BQ3559" s="125"/>
      <c r="BR3559" s="125"/>
      <c r="BS3559" s="125"/>
      <c r="BT3559" s="125"/>
      <c r="BU3559" s="125"/>
      <c r="BV3559" s="125"/>
      <c r="BW3559" s="125"/>
      <c r="BX3559" s="125"/>
      <c r="BY3559" s="125"/>
      <c r="BZ3559" s="125"/>
      <c r="CA3559" s="125"/>
      <c r="CB3559" s="125"/>
      <c r="CC3559" s="125"/>
      <c r="CD3559" s="125"/>
      <c r="CE3559" s="125"/>
      <c r="CF3559" s="125"/>
      <c r="CG3559" s="125"/>
      <c r="CH3559" s="125"/>
      <c r="CI3559" s="125"/>
      <c r="CJ3559" s="125"/>
      <c r="CK3559" s="125"/>
      <c r="CL3559" s="125"/>
      <c r="CM3559" s="125"/>
      <c r="CN3559" s="125"/>
      <c r="CO3559" s="125"/>
      <c r="CP3559" s="125"/>
      <c r="CQ3559" s="125"/>
      <c r="CR3559" s="125"/>
      <c r="CS3559" s="125"/>
      <c r="CT3559" s="125"/>
      <c r="CU3559" s="125"/>
      <c r="CV3559" s="125"/>
      <c r="CW3559" s="125"/>
      <c r="CX3559" s="125"/>
      <c r="CY3559" s="125"/>
      <c r="CZ3559" s="125"/>
      <c r="DA3559" s="125"/>
      <c r="DB3559" s="125"/>
      <c r="DC3559" s="125"/>
      <c r="DD3559" s="125"/>
      <c r="DE3559" s="125"/>
      <c r="DF3559" s="125"/>
      <c r="DG3559" s="125"/>
      <c r="DH3559" s="125"/>
    </row>
    <row r="3560" spans="67:112" ht="12.75">
      <c r="BO3560" s="125"/>
      <c r="BP3560" s="125"/>
      <c r="BQ3560" s="125"/>
      <c r="BR3560" s="125"/>
      <c r="BS3560" s="125"/>
      <c r="BT3560" s="125"/>
      <c r="BU3560" s="125"/>
      <c r="BV3560" s="125"/>
      <c r="BW3560" s="125"/>
      <c r="BX3560" s="125"/>
      <c r="BY3560" s="125"/>
      <c r="BZ3560" s="125"/>
      <c r="CA3560" s="125"/>
      <c r="CB3560" s="125"/>
      <c r="CC3560" s="125"/>
      <c r="CD3560" s="125"/>
      <c r="CE3560" s="125"/>
      <c r="CF3560" s="125"/>
      <c r="CG3560" s="125"/>
      <c r="CH3560" s="125"/>
      <c r="CI3560" s="125"/>
      <c r="CJ3560" s="125"/>
      <c r="CK3560" s="125"/>
      <c r="CL3560" s="125"/>
      <c r="CM3560" s="125"/>
      <c r="CN3560" s="125"/>
      <c r="CO3560" s="125"/>
      <c r="CP3560" s="125"/>
      <c r="CQ3560" s="125"/>
      <c r="CR3560" s="125"/>
      <c r="CS3560" s="125"/>
      <c r="CT3560" s="125"/>
      <c r="CU3560" s="125"/>
      <c r="CV3560" s="125"/>
      <c r="CW3560" s="125"/>
      <c r="CX3560" s="125"/>
      <c r="CY3560" s="125"/>
      <c r="CZ3560" s="125"/>
      <c r="DA3560" s="125"/>
      <c r="DB3560" s="125"/>
      <c r="DC3560" s="125"/>
      <c r="DD3560" s="125"/>
      <c r="DE3560" s="125"/>
      <c r="DF3560" s="125"/>
      <c r="DG3560" s="125"/>
      <c r="DH3560" s="125"/>
    </row>
    <row r="3561" spans="67:112" ht="12.75">
      <c r="BO3561" s="125"/>
      <c r="BP3561" s="125"/>
      <c r="BQ3561" s="125"/>
      <c r="BR3561" s="125"/>
      <c r="BS3561" s="125"/>
      <c r="BT3561" s="125"/>
      <c r="BU3561" s="125"/>
      <c r="BV3561" s="125"/>
      <c r="BW3561" s="125"/>
      <c r="BX3561" s="125"/>
      <c r="BY3561" s="125"/>
      <c r="BZ3561" s="125"/>
      <c r="CA3561" s="125"/>
      <c r="CB3561" s="125"/>
      <c r="CC3561" s="125"/>
      <c r="CD3561" s="125"/>
      <c r="CE3561" s="125"/>
      <c r="CF3561" s="125"/>
      <c r="CG3561" s="125"/>
      <c r="CH3561" s="125"/>
      <c r="CI3561" s="125"/>
      <c r="CJ3561" s="125"/>
      <c r="CK3561" s="125"/>
      <c r="CL3561" s="125"/>
      <c r="CM3561" s="125"/>
      <c r="CN3561" s="125"/>
      <c r="CO3561" s="125"/>
      <c r="CP3561" s="125"/>
      <c r="CQ3561" s="125"/>
      <c r="CR3561" s="125"/>
      <c r="CS3561" s="125"/>
      <c r="CT3561" s="125"/>
      <c r="CU3561" s="125"/>
      <c r="CV3561" s="125"/>
      <c r="CW3561" s="125"/>
      <c r="CX3561" s="125"/>
      <c r="CY3561" s="125"/>
      <c r="CZ3561" s="125"/>
      <c r="DA3561" s="125"/>
      <c r="DB3561" s="125"/>
      <c r="DC3561" s="125"/>
      <c r="DD3561" s="125"/>
      <c r="DE3561" s="125"/>
      <c r="DF3561" s="125"/>
      <c r="DG3561" s="125"/>
      <c r="DH3561" s="125"/>
    </row>
    <row r="3562" spans="67:112" ht="12.75">
      <c r="BO3562" s="125"/>
      <c r="BP3562" s="125"/>
      <c r="BQ3562" s="125"/>
      <c r="BR3562" s="125"/>
      <c r="BS3562" s="125"/>
      <c r="BT3562" s="125"/>
      <c r="BU3562" s="125"/>
      <c r="BV3562" s="125"/>
      <c r="BW3562" s="125"/>
      <c r="BX3562" s="125"/>
      <c r="BY3562" s="125"/>
      <c r="BZ3562" s="125"/>
      <c r="CA3562" s="125"/>
      <c r="CB3562" s="125"/>
      <c r="CC3562" s="125"/>
      <c r="CD3562" s="125"/>
      <c r="CE3562" s="125"/>
      <c r="CF3562" s="125"/>
      <c r="CG3562" s="125"/>
      <c r="CH3562" s="125"/>
      <c r="CI3562" s="125"/>
      <c r="CJ3562" s="125"/>
      <c r="CK3562" s="125"/>
      <c r="CL3562" s="125"/>
      <c r="CM3562" s="125"/>
      <c r="CN3562" s="125"/>
      <c r="CO3562" s="125"/>
      <c r="CP3562" s="125"/>
      <c r="CQ3562" s="125"/>
      <c r="CR3562" s="125"/>
      <c r="CS3562" s="125"/>
      <c r="CT3562" s="125"/>
      <c r="CU3562" s="125"/>
      <c r="CV3562" s="125"/>
      <c r="CW3562" s="125"/>
      <c r="CX3562" s="125"/>
      <c r="CY3562" s="125"/>
      <c r="CZ3562" s="125"/>
      <c r="DA3562" s="125"/>
      <c r="DB3562" s="125"/>
      <c r="DC3562" s="125"/>
      <c r="DD3562" s="125"/>
      <c r="DE3562" s="125"/>
      <c r="DF3562" s="125"/>
      <c r="DG3562" s="125"/>
      <c r="DH3562" s="125"/>
    </row>
    <row r="3563" spans="67:112" ht="12.75">
      <c r="BO3563" s="125"/>
      <c r="BP3563" s="125"/>
      <c r="BQ3563" s="125"/>
      <c r="BR3563" s="125"/>
      <c r="BS3563" s="125"/>
      <c r="BT3563" s="125"/>
      <c r="BU3563" s="125"/>
      <c r="BV3563" s="125"/>
      <c r="BW3563" s="125"/>
      <c r="BX3563" s="125"/>
      <c r="BY3563" s="125"/>
      <c r="BZ3563" s="125"/>
      <c r="CA3563" s="125"/>
      <c r="CB3563" s="125"/>
      <c r="CC3563" s="125"/>
      <c r="CD3563" s="125"/>
      <c r="CE3563" s="125"/>
      <c r="CF3563" s="125"/>
      <c r="CG3563" s="125"/>
      <c r="CH3563" s="125"/>
      <c r="CI3563" s="125"/>
      <c r="CJ3563" s="125"/>
      <c r="CK3563" s="125"/>
      <c r="CL3563" s="125"/>
      <c r="CM3563" s="125"/>
      <c r="CN3563" s="125"/>
      <c r="CO3563" s="125"/>
      <c r="CP3563" s="125"/>
      <c r="CQ3563" s="125"/>
      <c r="CR3563" s="125"/>
      <c r="CS3563" s="125"/>
      <c r="CT3563" s="125"/>
      <c r="CU3563" s="125"/>
      <c r="CV3563" s="125"/>
      <c r="CW3563" s="125"/>
      <c r="CX3563" s="125"/>
      <c r="CY3563" s="125"/>
      <c r="CZ3563" s="125"/>
      <c r="DA3563" s="125"/>
      <c r="DB3563" s="125"/>
      <c r="DC3563" s="125"/>
      <c r="DD3563" s="125"/>
      <c r="DE3563" s="125"/>
      <c r="DF3563" s="125"/>
      <c r="DG3563" s="125"/>
      <c r="DH3563" s="125"/>
    </row>
    <row r="3564" spans="67:112" ht="12.75">
      <c r="BO3564" s="125"/>
      <c r="BP3564" s="125"/>
      <c r="BQ3564" s="125"/>
      <c r="BR3564" s="125"/>
      <c r="BS3564" s="125"/>
      <c r="BT3564" s="125"/>
      <c r="BU3564" s="125"/>
      <c r="BV3564" s="125"/>
      <c r="BW3564" s="125"/>
      <c r="BX3564" s="125"/>
      <c r="BY3564" s="125"/>
      <c r="BZ3564" s="125"/>
      <c r="CA3564" s="125"/>
      <c r="CB3564" s="125"/>
      <c r="CC3564" s="125"/>
      <c r="CD3564" s="125"/>
      <c r="CE3564" s="125"/>
      <c r="CF3564" s="125"/>
      <c r="CG3564" s="125"/>
      <c r="CH3564" s="125"/>
      <c r="CI3564" s="125"/>
      <c r="CJ3564" s="125"/>
      <c r="CK3564" s="125"/>
      <c r="CL3564" s="125"/>
      <c r="CM3564" s="125"/>
      <c r="CN3564" s="125"/>
      <c r="CO3564" s="125"/>
      <c r="CP3564" s="125"/>
      <c r="CQ3564" s="125"/>
      <c r="CR3564" s="125"/>
      <c r="CS3564" s="125"/>
      <c r="CT3564" s="125"/>
      <c r="CU3564" s="125"/>
      <c r="CV3564" s="125"/>
      <c r="CW3564" s="125"/>
      <c r="CX3564" s="125"/>
      <c r="CY3564" s="125"/>
      <c r="CZ3564" s="125"/>
      <c r="DA3564" s="125"/>
      <c r="DB3564" s="125"/>
      <c r="DC3564" s="125"/>
      <c r="DD3564" s="125"/>
      <c r="DE3564" s="125"/>
      <c r="DF3564" s="125"/>
      <c r="DG3564" s="125"/>
      <c r="DH3564" s="125"/>
    </row>
    <row r="3565" spans="67:112" ht="12.75">
      <c r="BO3565" s="125"/>
      <c r="BP3565" s="125"/>
      <c r="BQ3565" s="125"/>
      <c r="BR3565" s="125"/>
      <c r="BS3565" s="125"/>
      <c r="BT3565" s="125"/>
      <c r="BU3565" s="125"/>
      <c r="BV3565" s="125"/>
      <c r="BW3565" s="125"/>
      <c r="BX3565" s="125"/>
      <c r="BY3565" s="125"/>
      <c r="BZ3565" s="125"/>
      <c r="CA3565" s="125"/>
      <c r="CB3565" s="125"/>
      <c r="CC3565" s="125"/>
      <c r="CD3565" s="125"/>
      <c r="CE3565" s="125"/>
      <c r="CF3565" s="125"/>
      <c r="CG3565" s="125"/>
      <c r="CH3565" s="125"/>
      <c r="CI3565" s="125"/>
      <c r="CJ3565" s="125"/>
      <c r="CK3565" s="125"/>
      <c r="CL3565" s="125"/>
      <c r="CM3565" s="125"/>
      <c r="CN3565" s="125"/>
      <c r="CO3565" s="125"/>
      <c r="CP3565" s="125"/>
      <c r="CQ3565" s="125"/>
      <c r="CR3565" s="125"/>
      <c r="CS3565" s="125"/>
      <c r="CT3565" s="125"/>
      <c r="CU3565" s="125"/>
      <c r="CV3565" s="125"/>
      <c r="CW3565" s="125"/>
      <c r="CX3565" s="125"/>
      <c r="CY3565" s="125"/>
      <c r="CZ3565" s="125"/>
      <c r="DA3565" s="125"/>
      <c r="DB3565" s="125"/>
      <c r="DC3565" s="125"/>
      <c r="DD3565" s="125"/>
      <c r="DE3565" s="125"/>
      <c r="DF3565" s="125"/>
      <c r="DG3565" s="125"/>
      <c r="DH3565" s="125"/>
    </row>
    <row r="3566" spans="67:112" ht="12.75">
      <c r="BO3566" s="125"/>
      <c r="BP3566" s="125"/>
      <c r="BQ3566" s="125"/>
      <c r="BR3566" s="125"/>
      <c r="BS3566" s="125"/>
      <c r="BT3566" s="125"/>
      <c r="BU3566" s="125"/>
      <c r="BV3566" s="125"/>
      <c r="BW3566" s="125"/>
      <c r="BX3566" s="125"/>
      <c r="BY3566" s="125"/>
      <c r="BZ3566" s="125"/>
      <c r="CA3566" s="125"/>
      <c r="CB3566" s="125"/>
      <c r="CC3566" s="125"/>
      <c r="CD3566" s="125"/>
      <c r="CE3566" s="125"/>
      <c r="CF3566" s="125"/>
      <c r="CG3566" s="125"/>
      <c r="CH3566" s="125"/>
      <c r="CI3566" s="125"/>
      <c r="CJ3566" s="125"/>
      <c r="CK3566" s="125"/>
      <c r="CL3566" s="125"/>
      <c r="CM3566" s="125"/>
      <c r="CN3566" s="125"/>
      <c r="CO3566" s="125"/>
      <c r="CP3566" s="125"/>
      <c r="CQ3566" s="125"/>
      <c r="CR3566" s="125"/>
      <c r="CS3566" s="125"/>
      <c r="CT3566" s="125"/>
      <c r="CU3566" s="125"/>
      <c r="CV3566" s="125"/>
      <c r="CW3566" s="125"/>
      <c r="CX3566" s="125"/>
      <c r="CY3566" s="125"/>
      <c r="CZ3566" s="125"/>
      <c r="DA3566" s="125"/>
      <c r="DB3566" s="125"/>
      <c r="DC3566" s="125"/>
      <c r="DD3566" s="125"/>
      <c r="DE3566" s="125"/>
      <c r="DF3566" s="125"/>
      <c r="DG3566" s="125"/>
      <c r="DH3566" s="125"/>
    </row>
    <row r="3567" spans="67:112" ht="12.75">
      <c r="BO3567" s="125"/>
      <c r="BP3567" s="125"/>
      <c r="BQ3567" s="125"/>
      <c r="BR3567" s="125"/>
      <c r="BS3567" s="125"/>
      <c r="BT3567" s="125"/>
      <c r="BU3567" s="125"/>
      <c r="BV3567" s="125"/>
      <c r="BW3567" s="125"/>
      <c r="BX3567" s="125"/>
      <c r="BY3567" s="125"/>
      <c r="BZ3567" s="125"/>
      <c r="CA3567" s="125"/>
      <c r="CB3567" s="125"/>
      <c r="CC3567" s="125"/>
      <c r="CD3567" s="125"/>
      <c r="CE3567" s="125"/>
      <c r="CF3567" s="125"/>
      <c r="CG3567" s="125"/>
      <c r="CH3567" s="125"/>
      <c r="CI3567" s="125"/>
      <c r="CJ3567" s="125"/>
      <c r="CK3567" s="125"/>
      <c r="CL3567" s="125"/>
      <c r="CM3567" s="125"/>
      <c r="CN3567" s="125"/>
      <c r="CO3567" s="125"/>
      <c r="CP3567" s="125"/>
      <c r="CQ3567" s="125"/>
      <c r="CR3567" s="125"/>
      <c r="CS3567" s="125"/>
      <c r="CT3567" s="125"/>
      <c r="CU3567" s="125"/>
      <c r="CV3567" s="125"/>
      <c r="CW3567" s="125"/>
      <c r="CX3567" s="125"/>
      <c r="CY3567" s="125"/>
      <c r="CZ3567" s="125"/>
      <c r="DA3567" s="125"/>
      <c r="DB3567" s="125"/>
      <c r="DC3567" s="125"/>
      <c r="DD3567" s="125"/>
      <c r="DE3567" s="125"/>
      <c r="DF3567" s="125"/>
      <c r="DG3567" s="125"/>
      <c r="DH3567" s="125"/>
    </row>
    <row r="3568" spans="67:112" ht="12.75">
      <c r="BO3568" s="125"/>
      <c r="BP3568" s="125"/>
      <c r="BQ3568" s="125"/>
      <c r="BR3568" s="125"/>
      <c r="BS3568" s="125"/>
      <c r="BT3568" s="125"/>
      <c r="BU3568" s="125"/>
      <c r="BV3568" s="125"/>
      <c r="BW3568" s="125"/>
      <c r="BX3568" s="125"/>
      <c r="BY3568" s="125"/>
      <c r="BZ3568" s="125"/>
      <c r="CA3568" s="125"/>
      <c r="CB3568" s="125"/>
      <c r="CC3568" s="125"/>
      <c r="CD3568" s="125"/>
      <c r="CE3568" s="125"/>
      <c r="CF3568" s="125"/>
      <c r="CG3568" s="125"/>
      <c r="CH3568" s="125"/>
      <c r="CI3568" s="125"/>
      <c r="CJ3568" s="125"/>
      <c r="CK3568" s="125"/>
      <c r="CL3568" s="125"/>
      <c r="CM3568" s="125"/>
      <c r="CN3568" s="125"/>
      <c r="CO3568" s="125"/>
      <c r="CP3568" s="125"/>
      <c r="CQ3568" s="125"/>
      <c r="CR3568" s="125"/>
      <c r="CS3568" s="125"/>
      <c r="CT3568" s="125"/>
      <c r="CU3568" s="125"/>
      <c r="CV3568" s="125"/>
      <c r="CW3568" s="125"/>
      <c r="CX3568" s="125"/>
      <c r="CY3568" s="125"/>
      <c r="CZ3568" s="125"/>
      <c r="DA3568" s="125"/>
      <c r="DB3568" s="125"/>
      <c r="DC3568" s="125"/>
      <c r="DD3568" s="125"/>
      <c r="DE3568" s="125"/>
      <c r="DF3568" s="125"/>
      <c r="DG3568" s="125"/>
      <c r="DH3568" s="125"/>
    </row>
    <row r="3569" spans="67:112" ht="12.75">
      <c r="BO3569" s="125"/>
      <c r="BP3569" s="125"/>
      <c r="BQ3569" s="125"/>
      <c r="BR3569" s="125"/>
      <c r="BS3569" s="125"/>
      <c r="BT3569" s="125"/>
      <c r="BU3569" s="125"/>
      <c r="BV3569" s="125"/>
      <c r="BW3569" s="125"/>
      <c r="BX3569" s="125"/>
      <c r="BY3569" s="125"/>
      <c r="BZ3569" s="125"/>
      <c r="CA3569" s="125"/>
      <c r="CB3569" s="125"/>
      <c r="CC3569" s="125"/>
      <c r="CD3569" s="125"/>
      <c r="CE3569" s="125"/>
      <c r="CF3569" s="125"/>
      <c r="CG3569" s="125"/>
      <c r="CH3569" s="125"/>
      <c r="CI3569" s="125"/>
      <c r="CJ3569" s="125"/>
      <c r="CK3569" s="125"/>
      <c r="CL3569" s="125"/>
      <c r="CM3569" s="125"/>
      <c r="CN3569" s="125"/>
      <c r="CO3569" s="125"/>
      <c r="CP3569" s="125"/>
      <c r="CQ3569" s="125"/>
      <c r="CR3569" s="125"/>
      <c r="CS3569" s="125"/>
      <c r="CT3569" s="125"/>
      <c r="CU3569" s="125"/>
      <c r="CV3569" s="125"/>
      <c r="CW3569" s="125"/>
      <c r="CX3569" s="125"/>
      <c r="CY3569" s="125"/>
      <c r="CZ3569" s="125"/>
      <c r="DA3569" s="125"/>
      <c r="DB3569" s="125"/>
      <c r="DC3569" s="125"/>
      <c r="DD3569" s="125"/>
      <c r="DE3569" s="125"/>
      <c r="DF3569" s="125"/>
      <c r="DG3569" s="125"/>
      <c r="DH3569" s="125"/>
    </row>
    <row r="3570" spans="67:112" ht="12.75">
      <c r="BO3570" s="125"/>
      <c r="BP3570" s="125"/>
      <c r="BQ3570" s="125"/>
      <c r="BR3570" s="125"/>
      <c r="BS3570" s="125"/>
      <c r="BT3570" s="125"/>
      <c r="BU3570" s="125"/>
      <c r="BV3570" s="125"/>
      <c r="BW3570" s="125"/>
      <c r="BX3570" s="125"/>
      <c r="BY3570" s="125"/>
      <c r="BZ3570" s="125"/>
      <c r="CA3570" s="125"/>
      <c r="CB3570" s="125"/>
      <c r="CC3570" s="125"/>
      <c r="CD3570" s="125"/>
      <c r="CE3570" s="125"/>
      <c r="CF3570" s="125"/>
      <c r="CG3570" s="125"/>
      <c r="CH3570" s="125"/>
      <c r="CI3570" s="125"/>
      <c r="CJ3570" s="125"/>
      <c r="CK3570" s="125"/>
      <c r="CL3570" s="125"/>
      <c r="CM3570" s="125"/>
      <c r="CN3570" s="125"/>
      <c r="CO3570" s="125"/>
      <c r="CP3570" s="125"/>
      <c r="CQ3570" s="125"/>
      <c r="CR3570" s="125"/>
      <c r="CS3570" s="125"/>
      <c r="CT3570" s="125"/>
      <c r="CU3570" s="125"/>
      <c r="CV3570" s="125"/>
      <c r="CW3570" s="125"/>
      <c r="CX3570" s="125"/>
      <c r="CY3570" s="125"/>
      <c r="CZ3570" s="125"/>
      <c r="DA3570" s="125"/>
      <c r="DB3570" s="125"/>
      <c r="DC3570" s="125"/>
      <c r="DD3570" s="125"/>
      <c r="DE3570" s="125"/>
      <c r="DF3570" s="125"/>
      <c r="DG3570" s="125"/>
      <c r="DH3570" s="125"/>
    </row>
    <row r="3571" spans="67:112" ht="12.75">
      <c r="BO3571" s="125"/>
      <c r="BP3571" s="125"/>
      <c r="BQ3571" s="125"/>
      <c r="BR3571" s="125"/>
      <c r="BS3571" s="125"/>
      <c r="BT3571" s="125"/>
      <c r="BU3571" s="125"/>
      <c r="BV3571" s="125"/>
      <c r="BW3571" s="125"/>
      <c r="BX3571" s="125"/>
      <c r="BY3571" s="125"/>
      <c r="BZ3571" s="125"/>
      <c r="CA3571" s="125"/>
      <c r="CB3571" s="125"/>
      <c r="CC3571" s="125"/>
      <c r="CD3571" s="125"/>
      <c r="CE3571" s="125"/>
      <c r="CF3571" s="125"/>
      <c r="CG3571" s="125"/>
      <c r="CH3571" s="125"/>
      <c r="CI3571" s="125"/>
      <c r="CJ3571" s="125"/>
      <c r="CK3571" s="125"/>
      <c r="CL3571" s="125"/>
      <c r="CM3571" s="125"/>
      <c r="CN3571" s="125"/>
      <c r="CO3571" s="125"/>
      <c r="CP3571" s="125"/>
      <c r="CQ3571" s="125"/>
      <c r="CR3571" s="125"/>
      <c r="CS3571" s="125"/>
      <c r="CT3571" s="125"/>
      <c r="CU3571" s="125"/>
      <c r="CV3571" s="125"/>
      <c r="CW3571" s="125"/>
      <c r="CX3571" s="125"/>
      <c r="CY3571" s="125"/>
      <c r="CZ3571" s="125"/>
      <c r="DA3571" s="125"/>
      <c r="DB3571" s="125"/>
      <c r="DC3571" s="125"/>
      <c r="DD3571" s="125"/>
      <c r="DE3571" s="125"/>
      <c r="DF3571" s="125"/>
      <c r="DG3571" s="125"/>
      <c r="DH3571" s="125"/>
    </row>
    <row r="3572" spans="67:112" ht="12.75">
      <c r="BO3572" s="125"/>
      <c r="BP3572" s="125"/>
      <c r="BQ3572" s="125"/>
      <c r="BR3572" s="125"/>
      <c r="BS3572" s="125"/>
      <c r="BT3572" s="125"/>
      <c r="BU3572" s="125"/>
      <c r="BV3572" s="125"/>
      <c r="BW3572" s="125"/>
      <c r="BX3572" s="125"/>
      <c r="BY3572" s="125"/>
      <c r="BZ3572" s="125"/>
      <c r="CA3572" s="125"/>
      <c r="CB3572" s="125"/>
      <c r="CC3572" s="125"/>
      <c r="CD3572" s="125"/>
      <c r="CE3572" s="125"/>
      <c r="CF3572" s="125"/>
      <c r="CG3572" s="125"/>
      <c r="CH3572" s="125"/>
      <c r="CI3572" s="125"/>
      <c r="CJ3572" s="125"/>
      <c r="CK3572" s="125"/>
      <c r="CL3572" s="125"/>
      <c r="CM3572" s="125"/>
      <c r="CN3572" s="125"/>
      <c r="CO3572" s="125"/>
      <c r="CP3572" s="125"/>
      <c r="CQ3572" s="125"/>
      <c r="CR3572" s="125"/>
      <c r="CS3572" s="125"/>
      <c r="CT3572" s="125"/>
      <c r="CU3572" s="125"/>
      <c r="CV3572" s="125"/>
      <c r="CW3572" s="125"/>
      <c r="CX3572" s="125"/>
      <c r="CY3572" s="125"/>
      <c r="CZ3572" s="125"/>
      <c r="DA3572" s="125"/>
      <c r="DB3572" s="125"/>
      <c r="DC3572" s="125"/>
      <c r="DD3572" s="125"/>
      <c r="DE3572" s="125"/>
      <c r="DF3572" s="125"/>
      <c r="DG3572" s="125"/>
      <c r="DH3572" s="125"/>
    </row>
    <row r="3573" spans="67:112" ht="12.75">
      <c r="BO3573" s="125"/>
      <c r="BP3573" s="125"/>
      <c r="BQ3573" s="125"/>
      <c r="BR3573" s="125"/>
      <c r="BS3573" s="125"/>
      <c r="BT3573" s="125"/>
      <c r="BU3573" s="125"/>
      <c r="BV3573" s="125"/>
      <c r="BW3573" s="125"/>
      <c r="BX3573" s="125"/>
      <c r="BY3573" s="125"/>
      <c r="BZ3573" s="125"/>
      <c r="CA3573" s="125"/>
      <c r="CB3573" s="125"/>
      <c r="CC3573" s="125"/>
      <c r="CD3573" s="125"/>
      <c r="CE3573" s="125"/>
      <c r="CF3573" s="125"/>
      <c r="CG3573" s="125"/>
      <c r="CH3573" s="125"/>
      <c r="CI3573" s="125"/>
      <c r="CJ3573" s="125"/>
      <c r="CK3573" s="125"/>
      <c r="CL3573" s="125"/>
      <c r="CM3573" s="125"/>
      <c r="CN3573" s="125"/>
      <c r="CO3573" s="125"/>
      <c r="CP3573" s="125"/>
      <c r="CQ3573" s="125"/>
      <c r="CR3573" s="125"/>
      <c r="CS3573" s="125"/>
      <c r="CT3573" s="125"/>
      <c r="CU3573" s="125"/>
      <c r="CV3573" s="125"/>
      <c r="CW3573" s="125"/>
      <c r="CX3573" s="125"/>
      <c r="CY3573" s="125"/>
      <c r="CZ3573" s="125"/>
      <c r="DA3573" s="125"/>
      <c r="DB3573" s="125"/>
      <c r="DC3573" s="125"/>
      <c r="DD3573" s="125"/>
      <c r="DE3573" s="125"/>
      <c r="DF3573" s="125"/>
      <c r="DG3573" s="125"/>
      <c r="DH3573" s="125"/>
    </row>
    <row r="3574" spans="67:112" ht="12.75">
      <c r="BO3574" s="125"/>
      <c r="BP3574" s="125"/>
      <c r="BQ3574" s="125"/>
      <c r="BR3574" s="125"/>
      <c r="BS3574" s="125"/>
      <c r="BT3574" s="125"/>
      <c r="BU3574" s="125"/>
      <c r="BV3574" s="125"/>
      <c r="BW3574" s="125"/>
      <c r="BX3574" s="125"/>
      <c r="BY3574" s="125"/>
      <c r="BZ3574" s="125"/>
      <c r="CA3574" s="125"/>
      <c r="CB3574" s="125"/>
      <c r="CC3574" s="125"/>
      <c r="CD3574" s="125"/>
      <c r="CE3574" s="125"/>
      <c r="CF3574" s="125"/>
      <c r="CG3574" s="125"/>
      <c r="CH3574" s="125"/>
      <c r="CI3574" s="125"/>
      <c r="CJ3574" s="125"/>
      <c r="CK3574" s="125"/>
      <c r="CL3574" s="125"/>
      <c r="CM3574" s="125"/>
      <c r="CN3574" s="125"/>
      <c r="CO3574" s="125"/>
      <c r="CP3574" s="125"/>
      <c r="CQ3574" s="125"/>
      <c r="CR3574" s="125"/>
      <c r="CS3574" s="125"/>
      <c r="CT3574" s="125"/>
      <c r="CU3574" s="125"/>
      <c r="CV3574" s="125"/>
      <c r="CW3574" s="125"/>
      <c r="CX3574" s="125"/>
      <c r="CY3574" s="125"/>
      <c r="CZ3574" s="125"/>
      <c r="DA3574" s="125"/>
      <c r="DB3574" s="125"/>
      <c r="DC3574" s="125"/>
      <c r="DD3574" s="125"/>
      <c r="DE3574" s="125"/>
      <c r="DF3574" s="125"/>
      <c r="DG3574" s="125"/>
      <c r="DH3574" s="125"/>
    </row>
    <row r="3575" spans="67:112" ht="12.75">
      <c r="BO3575" s="125"/>
      <c r="BP3575" s="125"/>
      <c r="BQ3575" s="125"/>
      <c r="BR3575" s="125"/>
      <c r="BS3575" s="125"/>
      <c r="BT3575" s="125"/>
      <c r="BU3575" s="125"/>
      <c r="BV3575" s="125"/>
      <c r="BW3575" s="125"/>
      <c r="BX3575" s="125"/>
      <c r="BY3575" s="125"/>
      <c r="BZ3575" s="125"/>
      <c r="CA3575" s="125"/>
      <c r="CB3575" s="125"/>
      <c r="CC3575" s="125"/>
      <c r="CD3575" s="125"/>
      <c r="CE3575" s="125"/>
      <c r="CF3575" s="125"/>
      <c r="CG3575" s="125"/>
      <c r="CH3575" s="125"/>
      <c r="CI3575" s="125"/>
      <c r="CJ3575" s="125"/>
      <c r="CK3575" s="125"/>
      <c r="CL3575" s="125"/>
      <c r="CM3575" s="125"/>
      <c r="CN3575" s="125"/>
      <c r="CO3575" s="125"/>
      <c r="CP3575" s="125"/>
      <c r="CQ3575" s="125"/>
      <c r="CR3575" s="125"/>
      <c r="CS3575" s="125"/>
      <c r="CT3575" s="125"/>
      <c r="CU3575" s="125"/>
      <c r="CV3575" s="125"/>
      <c r="CW3575" s="125"/>
      <c r="CX3575" s="125"/>
      <c r="CY3575" s="125"/>
      <c r="CZ3575" s="125"/>
      <c r="DA3575" s="125"/>
      <c r="DB3575" s="125"/>
      <c r="DC3575" s="125"/>
      <c r="DD3575" s="125"/>
      <c r="DE3575" s="125"/>
      <c r="DF3575" s="125"/>
      <c r="DG3575" s="125"/>
      <c r="DH3575" s="125"/>
    </row>
    <row r="3576" spans="67:112" ht="12.75">
      <c r="BO3576" s="125"/>
      <c r="BP3576" s="125"/>
      <c r="BQ3576" s="125"/>
      <c r="BR3576" s="125"/>
      <c r="BS3576" s="125"/>
      <c r="BT3576" s="125"/>
      <c r="BU3576" s="125"/>
      <c r="BV3576" s="125"/>
      <c r="BW3576" s="125"/>
      <c r="BX3576" s="125"/>
      <c r="BY3576" s="125"/>
      <c r="BZ3576" s="125"/>
      <c r="CA3576" s="125"/>
      <c r="CB3576" s="125"/>
      <c r="CC3576" s="125"/>
      <c r="CD3576" s="125"/>
      <c r="CE3576" s="125"/>
      <c r="CF3576" s="125"/>
      <c r="CG3576" s="125"/>
      <c r="CH3576" s="125"/>
      <c r="CI3576" s="125"/>
      <c r="CJ3576" s="125"/>
      <c r="CK3576" s="125"/>
      <c r="CL3576" s="125"/>
      <c r="CM3576" s="125"/>
      <c r="CN3576" s="125"/>
      <c r="CO3576" s="125"/>
      <c r="CP3576" s="125"/>
      <c r="CQ3576" s="125"/>
      <c r="CR3576" s="125"/>
      <c r="CS3576" s="125"/>
      <c r="CT3576" s="125"/>
      <c r="CU3576" s="125"/>
      <c r="CV3576" s="125"/>
      <c r="CW3576" s="125"/>
      <c r="CX3576" s="125"/>
      <c r="CY3576" s="125"/>
      <c r="CZ3576" s="125"/>
      <c r="DA3576" s="125"/>
      <c r="DB3576" s="125"/>
      <c r="DC3576" s="125"/>
      <c r="DD3576" s="125"/>
      <c r="DE3576" s="125"/>
      <c r="DF3576" s="125"/>
      <c r="DG3576" s="125"/>
      <c r="DH3576" s="125"/>
    </row>
    <row r="3577" spans="67:112" ht="12.75">
      <c r="BO3577" s="125"/>
      <c r="BP3577" s="125"/>
      <c r="BQ3577" s="125"/>
      <c r="BR3577" s="125"/>
      <c r="BS3577" s="125"/>
      <c r="BT3577" s="125"/>
      <c r="BU3577" s="125"/>
      <c r="BV3577" s="125"/>
      <c r="BW3577" s="125"/>
      <c r="BX3577" s="125"/>
      <c r="BY3577" s="125"/>
      <c r="BZ3577" s="125"/>
      <c r="CA3577" s="125"/>
      <c r="CB3577" s="125"/>
      <c r="CC3577" s="125"/>
      <c r="CD3577" s="125"/>
      <c r="CE3577" s="125"/>
      <c r="CF3577" s="125"/>
      <c r="CG3577" s="125"/>
      <c r="CH3577" s="125"/>
      <c r="CI3577" s="125"/>
      <c r="CJ3577" s="125"/>
      <c r="CK3577" s="125"/>
      <c r="CL3577" s="125"/>
      <c r="CM3577" s="125"/>
      <c r="CN3577" s="125"/>
      <c r="CO3577" s="125"/>
      <c r="CP3577" s="125"/>
      <c r="CQ3577" s="125"/>
      <c r="CR3577" s="125"/>
      <c r="CS3577" s="125"/>
      <c r="CT3577" s="125"/>
      <c r="CU3577" s="125"/>
      <c r="CV3577" s="125"/>
      <c r="CW3577" s="125"/>
      <c r="CX3577" s="125"/>
      <c r="CY3577" s="125"/>
      <c r="CZ3577" s="125"/>
      <c r="DA3577" s="125"/>
      <c r="DB3577" s="125"/>
      <c r="DC3577" s="125"/>
      <c r="DD3577" s="125"/>
      <c r="DE3577" s="125"/>
      <c r="DF3577" s="125"/>
      <c r="DG3577" s="125"/>
      <c r="DH3577" s="125"/>
    </row>
    <row r="3578" spans="67:112" ht="12.75">
      <c r="BO3578" s="125"/>
      <c r="BP3578" s="125"/>
      <c r="BQ3578" s="125"/>
      <c r="BR3578" s="125"/>
      <c r="BS3578" s="125"/>
      <c r="BT3578" s="125"/>
      <c r="BU3578" s="125"/>
      <c r="BV3578" s="125"/>
      <c r="BW3578" s="125"/>
      <c r="BX3578" s="125"/>
      <c r="BY3578" s="125"/>
      <c r="BZ3578" s="125"/>
      <c r="CA3578" s="125"/>
      <c r="CB3578" s="125"/>
      <c r="CC3578" s="125"/>
      <c r="CD3578" s="125"/>
      <c r="CE3578" s="125"/>
      <c r="CF3578" s="125"/>
      <c r="CG3578" s="125"/>
      <c r="CH3578" s="125"/>
      <c r="CI3578" s="125"/>
      <c r="CJ3578" s="125"/>
      <c r="CK3578" s="125"/>
      <c r="CL3578" s="125"/>
      <c r="CM3578" s="125"/>
      <c r="CN3578" s="125"/>
      <c r="CO3578" s="125"/>
      <c r="CP3578" s="125"/>
      <c r="CQ3578" s="125"/>
      <c r="CR3578" s="125"/>
      <c r="CS3578" s="125"/>
      <c r="CT3578" s="125"/>
      <c r="CU3578" s="125"/>
      <c r="CV3578" s="125"/>
      <c r="CW3578" s="125"/>
      <c r="CX3578" s="125"/>
      <c r="CY3578" s="125"/>
      <c r="CZ3578" s="125"/>
      <c r="DA3578" s="125"/>
      <c r="DB3578" s="125"/>
      <c r="DC3578" s="125"/>
      <c r="DD3578" s="125"/>
      <c r="DE3578" s="125"/>
      <c r="DF3578" s="125"/>
      <c r="DG3578" s="125"/>
      <c r="DH3578" s="125"/>
    </row>
    <row r="3579" spans="67:112" ht="12.75">
      <c r="BO3579" s="125"/>
      <c r="BP3579" s="125"/>
      <c r="BQ3579" s="125"/>
      <c r="BR3579" s="125"/>
      <c r="BS3579" s="125"/>
      <c r="BT3579" s="125"/>
      <c r="BU3579" s="125"/>
      <c r="BV3579" s="125"/>
      <c r="BW3579" s="125"/>
      <c r="BX3579" s="125"/>
      <c r="BY3579" s="125"/>
      <c r="BZ3579" s="125"/>
      <c r="CA3579" s="125"/>
      <c r="CB3579" s="125"/>
      <c r="CC3579" s="125"/>
      <c r="CD3579" s="125"/>
      <c r="CE3579" s="125"/>
      <c r="CF3579" s="125"/>
      <c r="CG3579" s="125"/>
      <c r="CH3579" s="125"/>
      <c r="CI3579" s="125"/>
      <c r="CJ3579" s="125"/>
      <c r="CK3579" s="125"/>
      <c r="CL3579" s="125"/>
      <c r="CM3579" s="125"/>
      <c r="CN3579" s="125"/>
      <c r="CO3579" s="125"/>
      <c r="CP3579" s="125"/>
      <c r="CQ3579" s="125"/>
      <c r="CR3579" s="125"/>
      <c r="CS3579" s="125"/>
      <c r="CT3579" s="125"/>
      <c r="CU3579" s="125"/>
      <c r="CV3579" s="125"/>
      <c r="CW3579" s="125"/>
      <c r="CX3579" s="125"/>
      <c r="CY3579" s="125"/>
      <c r="CZ3579" s="125"/>
      <c r="DA3579" s="125"/>
      <c r="DB3579" s="125"/>
      <c r="DC3579" s="125"/>
      <c r="DD3579" s="125"/>
      <c r="DE3579" s="125"/>
      <c r="DF3579" s="125"/>
      <c r="DG3579" s="125"/>
      <c r="DH3579" s="125"/>
    </row>
    <row r="3580" spans="67:112" ht="12.75">
      <c r="BO3580" s="125"/>
      <c r="BP3580" s="125"/>
      <c r="BQ3580" s="125"/>
      <c r="BR3580" s="125"/>
      <c r="BS3580" s="125"/>
      <c r="BT3580" s="125"/>
      <c r="BU3580" s="125"/>
      <c r="BV3580" s="125"/>
      <c r="BW3580" s="125"/>
      <c r="BX3580" s="125"/>
      <c r="BY3580" s="125"/>
      <c r="BZ3580" s="125"/>
      <c r="CA3580" s="125"/>
      <c r="CB3580" s="125"/>
      <c r="CC3580" s="125"/>
      <c r="CD3580" s="125"/>
      <c r="CE3580" s="125"/>
      <c r="CF3580" s="125"/>
      <c r="CG3580" s="125"/>
      <c r="CH3580" s="125"/>
      <c r="CI3580" s="125"/>
      <c r="CJ3580" s="125"/>
      <c r="CK3580" s="125"/>
      <c r="CL3580" s="125"/>
      <c r="CM3580" s="125"/>
      <c r="CN3580" s="125"/>
      <c r="CO3580" s="125"/>
      <c r="CP3580" s="125"/>
      <c r="CQ3580" s="125"/>
      <c r="CR3580" s="125"/>
      <c r="CS3580" s="125"/>
      <c r="CT3580" s="125"/>
      <c r="CU3580" s="125"/>
      <c r="CV3580" s="125"/>
      <c r="CW3580" s="125"/>
      <c r="CX3580" s="125"/>
      <c r="CY3580" s="125"/>
      <c r="CZ3580" s="125"/>
      <c r="DA3580" s="125"/>
      <c r="DB3580" s="125"/>
      <c r="DC3580" s="125"/>
      <c r="DD3580" s="125"/>
      <c r="DE3580" s="125"/>
      <c r="DF3580" s="125"/>
      <c r="DG3580" s="125"/>
      <c r="DH3580" s="125"/>
    </row>
    <row r="3581" spans="67:112" ht="12.75">
      <c r="BO3581" s="125"/>
      <c r="BP3581" s="125"/>
      <c r="BQ3581" s="125"/>
      <c r="BR3581" s="125"/>
      <c r="BS3581" s="125"/>
      <c r="BT3581" s="125"/>
      <c r="BU3581" s="125"/>
      <c r="BV3581" s="125"/>
      <c r="BW3581" s="125"/>
      <c r="BX3581" s="125"/>
      <c r="BY3581" s="125"/>
      <c r="BZ3581" s="125"/>
      <c r="CA3581" s="125"/>
      <c r="CB3581" s="125"/>
      <c r="CC3581" s="125"/>
      <c r="CD3581" s="125"/>
      <c r="CE3581" s="125"/>
      <c r="CF3581" s="125"/>
      <c r="CG3581" s="125"/>
      <c r="CH3581" s="125"/>
      <c r="CI3581" s="125"/>
      <c r="CJ3581" s="125"/>
      <c r="CK3581" s="125"/>
      <c r="CL3581" s="125"/>
      <c r="CM3581" s="125"/>
      <c r="CN3581" s="125"/>
      <c r="CO3581" s="125"/>
      <c r="CP3581" s="125"/>
      <c r="CQ3581" s="125"/>
      <c r="CR3581" s="125"/>
      <c r="CS3581" s="125"/>
      <c r="CT3581" s="125"/>
      <c r="CU3581" s="125"/>
      <c r="CV3581" s="125"/>
      <c r="CW3581" s="125"/>
      <c r="CX3581" s="125"/>
      <c r="CY3581" s="125"/>
      <c r="CZ3581" s="125"/>
      <c r="DA3581" s="125"/>
      <c r="DB3581" s="125"/>
      <c r="DC3581" s="125"/>
      <c r="DD3581" s="125"/>
      <c r="DE3581" s="125"/>
      <c r="DF3581" s="125"/>
      <c r="DG3581" s="125"/>
      <c r="DH3581" s="125"/>
    </row>
    <row r="3582" spans="67:112" ht="12.75">
      <c r="BO3582" s="125"/>
      <c r="BP3582" s="125"/>
      <c r="BQ3582" s="125"/>
      <c r="BR3582" s="125"/>
      <c r="BS3582" s="125"/>
      <c r="BT3582" s="125"/>
      <c r="BU3582" s="125"/>
      <c r="BV3582" s="125"/>
      <c r="BW3582" s="125"/>
      <c r="BX3582" s="125"/>
      <c r="BY3582" s="125"/>
      <c r="BZ3582" s="125"/>
      <c r="CA3582" s="125"/>
      <c r="CB3582" s="125"/>
      <c r="CC3582" s="125"/>
      <c r="CD3582" s="125"/>
      <c r="CE3582" s="125"/>
      <c r="CF3582" s="125"/>
      <c r="CG3582" s="125"/>
      <c r="CH3582" s="125"/>
      <c r="CI3582" s="125"/>
      <c r="CJ3582" s="125"/>
      <c r="CK3582" s="125"/>
      <c r="CL3582" s="125"/>
      <c r="CM3582" s="125"/>
      <c r="CN3582" s="125"/>
      <c r="CO3582" s="125"/>
      <c r="CP3582" s="125"/>
      <c r="CQ3582" s="125"/>
      <c r="CR3582" s="125"/>
      <c r="CS3582" s="125"/>
      <c r="CT3582" s="125"/>
      <c r="CU3582" s="125"/>
      <c r="CV3582" s="125"/>
      <c r="CW3582" s="125"/>
      <c r="CX3582" s="125"/>
      <c r="CY3582" s="125"/>
      <c r="CZ3582" s="125"/>
      <c r="DA3582" s="125"/>
      <c r="DB3582" s="125"/>
      <c r="DC3582" s="125"/>
      <c r="DD3582" s="125"/>
      <c r="DE3582" s="125"/>
      <c r="DF3582" s="125"/>
      <c r="DG3582" s="125"/>
      <c r="DH3582" s="125"/>
    </row>
    <row r="3583" spans="67:112" ht="12.75">
      <c r="BO3583" s="125"/>
      <c r="BP3583" s="125"/>
      <c r="BQ3583" s="125"/>
      <c r="BR3583" s="125"/>
      <c r="BS3583" s="125"/>
      <c r="BT3583" s="125"/>
      <c r="BU3583" s="125"/>
      <c r="BV3583" s="125"/>
      <c r="BW3583" s="125"/>
      <c r="BX3583" s="125"/>
      <c r="BY3583" s="125"/>
      <c r="BZ3583" s="125"/>
      <c r="CA3583" s="125"/>
      <c r="CB3583" s="125"/>
      <c r="CC3583" s="125"/>
      <c r="CD3583" s="125"/>
      <c r="CE3583" s="125"/>
      <c r="CF3583" s="125"/>
      <c r="CG3583" s="125"/>
      <c r="CH3583" s="125"/>
      <c r="CI3583" s="125"/>
      <c r="CJ3583" s="125"/>
      <c r="CK3583" s="125"/>
      <c r="CL3583" s="125"/>
      <c r="CM3583" s="125"/>
      <c r="CN3583" s="125"/>
      <c r="CO3583" s="125"/>
      <c r="CP3583" s="125"/>
      <c r="CQ3583" s="125"/>
      <c r="CR3583" s="125"/>
      <c r="CS3583" s="125"/>
      <c r="CT3583" s="125"/>
      <c r="CU3583" s="125"/>
      <c r="CV3583" s="125"/>
      <c r="CW3583" s="125"/>
      <c r="CX3583" s="125"/>
      <c r="CY3583" s="125"/>
      <c r="CZ3583" s="125"/>
      <c r="DA3583" s="125"/>
      <c r="DB3583" s="125"/>
      <c r="DC3583" s="125"/>
      <c r="DD3583" s="125"/>
      <c r="DE3583" s="125"/>
      <c r="DF3583" s="125"/>
      <c r="DG3583" s="125"/>
      <c r="DH3583" s="125"/>
    </row>
    <row r="3584" spans="67:112" ht="12.75">
      <c r="BO3584" s="125"/>
      <c r="BP3584" s="125"/>
      <c r="BQ3584" s="125"/>
      <c r="BR3584" s="125"/>
      <c r="BS3584" s="125"/>
      <c r="BT3584" s="125"/>
      <c r="BU3584" s="125"/>
      <c r="BV3584" s="125"/>
      <c r="BW3584" s="125"/>
      <c r="BX3584" s="125"/>
      <c r="BY3584" s="125"/>
      <c r="BZ3584" s="125"/>
      <c r="CA3584" s="125"/>
      <c r="CB3584" s="125"/>
      <c r="CC3584" s="125"/>
      <c r="CD3584" s="125"/>
      <c r="CE3584" s="125"/>
      <c r="CF3584" s="125"/>
      <c r="CG3584" s="125"/>
      <c r="CH3584" s="125"/>
      <c r="CI3584" s="125"/>
      <c r="CJ3584" s="125"/>
      <c r="CK3584" s="125"/>
      <c r="CL3584" s="125"/>
      <c r="CM3584" s="125"/>
      <c r="CN3584" s="125"/>
      <c r="CO3584" s="125"/>
      <c r="CP3584" s="125"/>
      <c r="CQ3584" s="125"/>
      <c r="CR3584" s="125"/>
      <c r="CS3584" s="125"/>
      <c r="CT3584" s="125"/>
      <c r="CU3584" s="125"/>
      <c r="CV3584" s="125"/>
      <c r="CW3584" s="125"/>
      <c r="CX3584" s="125"/>
      <c r="CY3584" s="125"/>
      <c r="CZ3584" s="125"/>
      <c r="DA3584" s="125"/>
      <c r="DB3584" s="125"/>
      <c r="DC3584" s="125"/>
      <c r="DD3584" s="125"/>
      <c r="DE3584" s="125"/>
      <c r="DF3584" s="125"/>
      <c r="DG3584" s="125"/>
      <c r="DH3584" s="125"/>
    </row>
    <row r="3585" spans="67:112" ht="12.75">
      <c r="BO3585" s="125"/>
      <c r="BP3585" s="125"/>
      <c r="BQ3585" s="125"/>
      <c r="BR3585" s="125"/>
      <c r="BS3585" s="125"/>
      <c r="BT3585" s="125"/>
      <c r="BU3585" s="125"/>
      <c r="BV3585" s="125"/>
      <c r="BW3585" s="125"/>
      <c r="BX3585" s="125"/>
      <c r="BY3585" s="125"/>
      <c r="BZ3585" s="125"/>
      <c r="CA3585" s="125"/>
      <c r="CB3585" s="125"/>
      <c r="CC3585" s="125"/>
      <c r="CD3585" s="125"/>
      <c r="CE3585" s="125"/>
      <c r="CF3585" s="125"/>
      <c r="CG3585" s="125"/>
      <c r="CH3585" s="125"/>
      <c r="CI3585" s="125"/>
      <c r="CJ3585" s="125"/>
      <c r="CK3585" s="125"/>
      <c r="CL3585" s="125"/>
      <c r="CM3585" s="125"/>
      <c r="CN3585" s="125"/>
      <c r="CO3585" s="125"/>
      <c r="CP3585" s="125"/>
      <c r="CQ3585" s="125"/>
      <c r="CR3585" s="125"/>
      <c r="CS3585" s="125"/>
      <c r="CT3585" s="125"/>
      <c r="CU3585" s="125"/>
      <c r="CV3585" s="125"/>
      <c r="CW3585" s="125"/>
      <c r="CX3585" s="125"/>
      <c r="CY3585" s="125"/>
      <c r="CZ3585" s="125"/>
      <c r="DA3585" s="125"/>
      <c r="DB3585" s="125"/>
      <c r="DC3585" s="125"/>
      <c r="DD3585" s="125"/>
      <c r="DE3585" s="125"/>
      <c r="DF3585" s="125"/>
      <c r="DG3585" s="125"/>
      <c r="DH3585" s="125"/>
    </row>
    <row r="3586" spans="67:112" ht="12.75">
      <c r="BO3586" s="125"/>
      <c r="BP3586" s="125"/>
      <c r="BQ3586" s="125"/>
      <c r="BR3586" s="125"/>
      <c r="BS3586" s="125"/>
      <c r="BT3586" s="125"/>
      <c r="BU3586" s="125"/>
      <c r="BV3586" s="125"/>
      <c r="BW3586" s="125"/>
      <c r="BX3586" s="125"/>
      <c r="BY3586" s="125"/>
      <c r="BZ3586" s="125"/>
      <c r="CA3586" s="125"/>
      <c r="CB3586" s="125"/>
      <c r="CC3586" s="125"/>
      <c r="CD3586" s="125"/>
      <c r="CE3586" s="125"/>
      <c r="CF3586" s="125"/>
      <c r="CG3586" s="125"/>
      <c r="CH3586" s="125"/>
      <c r="CI3586" s="125"/>
      <c r="CJ3586" s="125"/>
      <c r="CK3586" s="125"/>
      <c r="CL3586" s="125"/>
      <c r="CM3586" s="125"/>
      <c r="CN3586" s="125"/>
      <c r="CO3586" s="125"/>
      <c r="CP3586" s="125"/>
      <c r="CQ3586" s="125"/>
      <c r="CR3586" s="125"/>
      <c r="CS3586" s="125"/>
      <c r="CT3586" s="125"/>
      <c r="CU3586" s="125"/>
      <c r="CV3586" s="125"/>
      <c r="CW3586" s="125"/>
      <c r="CX3586" s="125"/>
      <c r="CY3586" s="125"/>
      <c r="CZ3586" s="125"/>
      <c r="DA3586" s="125"/>
      <c r="DB3586" s="125"/>
      <c r="DC3586" s="125"/>
      <c r="DD3586" s="125"/>
      <c r="DE3586" s="125"/>
      <c r="DF3586" s="125"/>
      <c r="DG3586" s="125"/>
      <c r="DH3586" s="125"/>
    </row>
    <row r="3587" spans="67:112" ht="12.75">
      <c r="BO3587" s="125"/>
      <c r="BP3587" s="125"/>
      <c r="BQ3587" s="125"/>
      <c r="BR3587" s="125"/>
      <c r="BS3587" s="125"/>
      <c r="BT3587" s="125"/>
      <c r="BU3587" s="125"/>
      <c r="BV3587" s="125"/>
      <c r="BW3587" s="125"/>
      <c r="BX3587" s="125"/>
      <c r="BY3587" s="125"/>
      <c r="BZ3587" s="125"/>
      <c r="CA3587" s="125"/>
      <c r="CB3587" s="125"/>
      <c r="CC3587" s="125"/>
      <c r="CD3587" s="125"/>
      <c r="CE3587" s="125"/>
      <c r="CF3587" s="125"/>
      <c r="CG3587" s="125"/>
      <c r="CH3587" s="125"/>
      <c r="CI3587" s="125"/>
      <c r="CJ3587" s="125"/>
      <c r="CK3587" s="125"/>
      <c r="CL3587" s="125"/>
      <c r="CM3587" s="125"/>
      <c r="CN3587" s="125"/>
      <c r="CO3587" s="125"/>
      <c r="CP3587" s="125"/>
      <c r="CQ3587" s="125"/>
      <c r="CR3587" s="125"/>
      <c r="CS3587" s="125"/>
      <c r="CT3587" s="125"/>
      <c r="CU3587" s="125"/>
      <c r="CV3587" s="125"/>
      <c r="CW3587" s="125"/>
      <c r="CX3587" s="125"/>
      <c r="CY3587" s="125"/>
      <c r="CZ3587" s="125"/>
      <c r="DA3587" s="125"/>
      <c r="DB3587" s="125"/>
      <c r="DC3587" s="125"/>
      <c r="DD3587" s="125"/>
      <c r="DE3587" s="125"/>
      <c r="DF3587" s="125"/>
      <c r="DG3587" s="125"/>
      <c r="DH3587" s="125"/>
    </row>
    <row r="3588" spans="67:112" ht="12.75">
      <c r="BO3588" s="125"/>
      <c r="BP3588" s="125"/>
      <c r="BQ3588" s="125"/>
      <c r="BR3588" s="125"/>
      <c r="BS3588" s="125"/>
      <c r="BT3588" s="125"/>
      <c r="BU3588" s="125"/>
      <c r="BV3588" s="125"/>
      <c r="BW3588" s="125"/>
      <c r="BX3588" s="125"/>
      <c r="BY3588" s="125"/>
      <c r="BZ3588" s="125"/>
      <c r="CA3588" s="125"/>
      <c r="CB3588" s="125"/>
      <c r="CC3588" s="125"/>
      <c r="CD3588" s="125"/>
      <c r="CE3588" s="125"/>
      <c r="CF3588" s="125"/>
      <c r="CG3588" s="125"/>
      <c r="CH3588" s="125"/>
      <c r="CI3588" s="125"/>
      <c r="CJ3588" s="125"/>
      <c r="CK3588" s="125"/>
      <c r="CL3588" s="125"/>
      <c r="CM3588" s="125"/>
      <c r="CN3588" s="125"/>
      <c r="CO3588" s="125"/>
      <c r="CP3588" s="125"/>
      <c r="CQ3588" s="125"/>
      <c r="CR3588" s="125"/>
      <c r="CS3588" s="125"/>
      <c r="CT3588" s="125"/>
      <c r="CU3588" s="125"/>
      <c r="CV3588" s="125"/>
      <c r="CW3588" s="125"/>
      <c r="CX3588" s="125"/>
      <c r="CY3588" s="125"/>
      <c r="CZ3588" s="125"/>
      <c r="DA3588" s="125"/>
      <c r="DB3588" s="125"/>
      <c r="DC3588" s="125"/>
      <c r="DD3588" s="125"/>
      <c r="DE3588" s="125"/>
      <c r="DF3588" s="125"/>
      <c r="DG3588" s="125"/>
      <c r="DH3588" s="125"/>
    </row>
    <row r="3589" spans="67:112" ht="12.75">
      <c r="BO3589" s="125"/>
      <c r="BP3589" s="125"/>
      <c r="BQ3589" s="125"/>
      <c r="BR3589" s="125"/>
      <c r="BS3589" s="125"/>
      <c r="BT3589" s="125"/>
      <c r="BU3589" s="125"/>
      <c r="BV3589" s="125"/>
      <c r="BW3589" s="125"/>
      <c r="BX3589" s="125"/>
      <c r="BY3589" s="125"/>
      <c r="BZ3589" s="125"/>
      <c r="CA3589" s="125"/>
      <c r="CB3589" s="125"/>
      <c r="CC3589" s="125"/>
      <c r="CD3589" s="125"/>
      <c r="CE3589" s="125"/>
      <c r="CF3589" s="125"/>
      <c r="CG3589" s="125"/>
      <c r="CH3589" s="125"/>
      <c r="CI3589" s="125"/>
      <c r="CJ3589" s="125"/>
      <c r="CK3589" s="125"/>
      <c r="CL3589" s="125"/>
      <c r="CM3589" s="125"/>
      <c r="CN3589" s="125"/>
      <c r="CO3589" s="125"/>
      <c r="CP3589" s="125"/>
      <c r="CQ3589" s="125"/>
      <c r="CR3589" s="125"/>
      <c r="CS3589" s="125"/>
      <c r="CT3589" s="125"/>
      <c r="CU3589" s="125"/>
      <c r="CV3589" s="125"/>
      <c r="CW3589" s="125"/>
      <c r="CX3589" s="125"/>
      <c r="CY3589" s="125"/>
      <c r="CZ3589" s="125"/>
      <c r="DA3589" s="125"/>
      <c r="DB3589" s="125"/>
      <c r="DC3589" s="125"/>
      <c r="DD3589" s="125"/>
      <c r="DE3589" s="125"/>
      <c r="DF3589" s="125"/>
      <c r="DG3589" s="125"/>
      <c r="DH3589" s="125"/>
    </row>
    <row r="3590" spans="67:112" ht="12.75">
      <c r="BO3590" s="125"/>
      <c r="BP3590" s="125"/>
      <c r="BQ3590" s="125"/>
      <c r="BR3590" s="125"/>
      <c r="BS3590" s="125"/>
      <c r="BT3590" s="125"/>
      <c r="BU3590" s="125"/>
      <c r="BV3590" s="125"/>
      <c r="BW3590" s="125"/>
      <c r="BX3590" s="125"/>
      <c r="BY3590" s="125"/>
      <c r="BZ3590" s="125"/>
      <c r="CA3590" s="125"/>
      <c r="CB3590" s="125"/>
      <c r="CC3590" s="125"/>
      <c r="CD3590" s="125"/>
      <c r="CE3590" s="125"/>
      <c r="CF3590" s="125"/>
      <c r="CG3590" s="125"/>
      <c r="CH3590" s="125"/>
      <c r="CI3590" s="125"/>
      <c r="CJ3590" s="125"/>
      <c r="CK3590" s="125"/>
      <c r="CL3590" s="125"/>
      <c r="CM3590" s="125"/>
      <c r="CN3590" s="125"/>
      <c r="CO3590" s="125"/>
      <c r="CP3590" s="125"/>
      <c r="CQ3590" s="125"/>
      <c r="CR3590" s="125"/>
      <c r="CS3590" s="125"/>
      <c r="CT3590" s="125"/>
      <c r="CU3590" s="125"/>
      <c r="CV3590" s="125"/>
      <c r="CW3590" s="125"/>
      <c r="CX3590" s="125"/>
      <c r="CY3590" s="125"/>
      <c r="CZ3590" s="125"/>
      <c r="DA3590" s="125"/>
      <c r="DB3590" s="125"/>
      <c r="DC3590" s="125"/>
      <c r="DD3590" s="125"/>
      <c r="DE3590" s="125"/>
      <c r="DF3590" s="125"/>
      <c r="DG3590" s="125"/>
      <c r="DH3590" s="125"/>
    </row>
    <row r="3591" spans="67:112" ht="12.75">
      <c r="BO3591" s="125"/>
      <c r="BP3591" s="125"/>
      <c r="BQ3591" s="125"/>
      <c r="BR3591" s="125"/>
      <c r="BS3591" s="125"/>
      <c r="BT3591" s="125"/>
      <c r="BU3591" s="125"/>
      <c r="BV3591" s="125"/>
      <c r="BW3591" s="125"/>
      <c r="BX3591" s="125"/>
      <c r="BY3591" s="125"/>
      <c r="BZ3591" s="125"/>
      <c r="CA3591" s="125"/>
      <c r="CB3591" s="125"/>
      <c r="CC3591" s="125"/>
      <c r="CD3591" s="125"/>
      <c r="CE3591" s="125"/>
      <c r="CF3591" s="125"/>
      <c r="CG3591" s="125"/>
      <c r="CH3591" s="125"/>
      <c r="CI3591" s="125"/>
      <c r="CJ3591" s="125"/>
      <c r="CK3591" s="125"/>
      <c r="CL3591" s="125"/>
      <c r="CM3591" s="125"/>
      <c r="CN3591" s="125"/>
      <c r="CO3591" s="125"/>
      <c r="CP3591" s="125"/>
      <c r="CQ3591" s="125"/>
      <c r="CR3591" s="125"/>
      <c r="CS3591" s="125"/>
      <c r="CT3591" s="125"/>
      <c r="CU3591" s="125"/>
      <c r="CV3591" s="125"/>
      <c r="CW3591" s="125"/>
      <c r="CX3591" s="125"/>
      <c r="CY3591" s="125"/>
      <c r="CZ3591" s="125"/>
      <c r="DA3591" s="125"/>
      <c r="DB3591" s="125"/>
      <c r="DC3591" s="125"/>
      <c r="DD3591" s="125"/>
      <c r="DE3591" s="125"/>
      <c r="DF3591" s="125"/>
      <c r="DG3591" s="125"/>
      <c r="DH3591" s="125"/>
    </row>
    <row r="3592" spans="67:112" ht="12.75">
      <c r="BO3592" s="125"/>
      <c r="BP3592" s="125"/>
      <c r="BQ3592" s="125"/>
      <c r="BR3592" s="125"/>
      <c r="BS3592" s="125"/>
      <c r="BT3592" s="125"/>
      <c r="BU3592" s="125"/>
      <c r="BV3592" s="125"/>
      <c r="BW3592" s="125"/>
      <c r="BX3592" s="125"/>
      <c r="BY3592" s="125"/>
      <c r="BZ3592" s="125"/>
      <c r="CA3592" s="125"/>
      <c r="CB3592" s="125"/>
      <c r="CC3592" s="125"/>
      <c r="CD3592" s="125"/>
      <c r="CE3592" s="125"/>
      <c r="CF3592" s="125"/>
      <c r="CG3592" s="125"/>
      <c r="CH3592" s="125"/>
      <c r="CI3592" s="125"/>
      <c r="CJ3592" s="125"/>
      <c r="CK3592" s="125"/>
      <c r="CL3592" s="125"/>
      <c r="CM3592" s="125"/>
      <c r="CN3592" s="125"/>
      <c r="CO3592" s="125"/>
      <c r="CP3592" s="125"/>
      <c r="CQ3592" s="125"/>
      <c r="CR3592" s="125"/>
      <c r="CS3592" s="125"/>
      <c r="CT3592" s="125"/>
      <c r="CU3592" s="125"/>
      <c r="CV3592" s="125"/>
      <c r="CW3592" s="125"/>
      <c r="CX3592" s="125"/>
      <c r="CY3592" s="125"/>
      <c r="CZ3592" s="125"/>
      <c r="DA3592" s="125"/>
      <c r="DB3592" s="125"/>
      <c r="DC3592" s="125"/>
      <c r="DD3592" s="125"/>
      <c r="DE3592" s="125"/>
      <c r="DF3592" s="125"/>
      <c r="DG3592" s="125"/>
      <c r="DH3592" s="125"/>
    </row>
    <row r="3593" spans="67:112" ht="12.75">
      <c r="BO3593" s="125"/>
      <c r="BP3593" s="125"/>
      <c r="BQ3593" s="125"/>
      <c r="BR3593" s="125"/>
      <c r="BS3593" s="125"/>
      <c r="BT3593" s="125"/>
      <c r="BU3593" s="125"/>
      <c r="BV3593" s="125"/>
      <c r="BW3593" s="125"/>
      <c r="BX3593" s="125"/>
      <c r="BY3593" s="125"/>
      <c r="BZ3593" s="125"/>
      <c r="CA3593" s="125"/>
      <c r="CB3593" s="125"/>
      <c r="CC3593" s="125"/>
      <c r="CD3593" s="125"/>
      <c r="CE3593" s="125"/>
      <c r="CF3593" s="125"/>
      <c r="CG3593" s="125"/>
      <c r="CH3593" s="125"/>
      <c r="CI3593" s="125"/>
      <c r="CJ3593" s="125"/>
      <c r="CK3593" s="125"/>
      <c r="CL3593" s="125"/>
      <c r="CM3593" s="125"/>
      <c r="CN3593" s="125"/>
      <c r="CO3593" s="125"/>
      <c r="CP3593" s="125"/>
      <c r="CQ3593" s="125"/>
      <c r="CR3593" s="125"/>
      <c r="CS3593" s="125"/>
      <c r="CT3593" s="125"/>
      <c r="CU3593" s="125"/>
      <c r="CV3593" s="125"/>
      <c r="CW3593" s="125"/>
      <c r="CX3593" s="125"/>
      <c r="CY3593" s="125"/>
      <c r="CZ3593" s="125"/>
      <c r="DA3593" s="125"/>
      <c r="DB3593" s="125"/>
      <c r="DC3593" s="125"/>
      <c r="DD3593" s="125"/>
      <c r="DE3593" s="125"/>
      <c r="DF3593" s="125"/>
      <c r="DG3593" s="125"/>
      <c r="DH3593" s="125"/>
    </row>
    <row r="3594" spans="67:112" ht="12.75">
      <c r="BO3594" s="125"/>
      <c r="BP3594" s="125"/>
      <c r="BQ3594" s="125"/>
      <c r="BR3594" s="125"/>
      <c r="BS3594" s="125"/>
      <c r="BT3594" s="125"/>
      <c r="BU3594" s="125"/>
      <c r="BV3594" s="125"/>
      <c r="BW3594" s="125"/>
      <c r="BX3594" s="125"/>
      <c r="BY3594" s="125"/>
      <c r="BZ3594" s="125"/>
      <c r="CA3594" s="125"/>
      <c r="CB3594" s="125"/>
      <c r="CC3594" s="125"/>
      <c r="CD3594" s="125"/>
      <c r="CE3594" s="125"/>
      <c r="CF3594" s="125"/>
      <c r="CG3594" s="125"/>
      <c r="CH3594" s="125"/>
      <c r="CI3594" s="125"/>
      <c r="CJ3594" s="125"/>
      <c r="CK3594" s="125"/>
      <c r="CL3594" s="125"/>
      <c r="CM3594" s="125"/>
      <c r="CN3594" s="125"/>
      <c r="CO3594" s="125"/>
      <c r="CP3594" s="125"/>
      <c r="CQ3594" s="125"/>
      <c r="CR3594" s="125"/>
      <c r="CS3594" s="125"/>
      <c r="CT3594" s="125"/>
      <c r="CU3594" s="125"/>
      <c r="CV3594" s="125"/>
      <c r="CW3594" s="125"/>
      <c r="CX3594" s="125"/>
      <c r="CY3594" s="125"/>
      <c r="CZ3594" s="125"/>
      <c r="DA3594" s="125"/>
      <c r="DB3594" s="125"/>
      <c r="DC3594" s="125"/>
      <c r="DD3594" s="125"/>
      <c r="DE3594" s="125"/>
      <c r="DF3594" s="125"/>
      <c r="DG3594" s="125"/>
      <c r="DH3594" s="125"/>
    </row>
    <row r="3595" spans="67:112" ht="12.75">
      <c r="BO3595" s="125"/>
      <c r="BP3595" s="125"/>
      <c r="BQ3595" s="125"/>
      <c r="BR3595" s="125"/>
      <c r="BS3595" s="125"/>
      <c r="BT3595" s="125"/>
      <c r="BU3595" s="125"/>
      <c r="BV3595" s="125"/>
      <c r="BW3595" s="125"/>
      <c r="BX3595" s="125"/>
      <c r="BY3595" s="125"/>
      <c r="BZ3595" s="125"/>
      <c r="CA3595" s="125"/>
      <c r="CB3595" s="125"/>
      <c r="CC3595" s="125"/>
      <c r="CD3595" s="125"/>
      <c r="CE3595" s="125"/>
      <c r="CF3595" s="125"/>
      <c r="CG3595" s="125"/>
      <c r="CH3595" s="125"/>
      <c r="CI3595" s="125"/>
      <c r="CJ3595" s="125"/>
      <c r="CK3595" s="125"/>
      <c r="CL3595" s="125"/>
      <c r="CM3595" s="125"/>
      <c r="CN3595" s="125"/>
      <c r="CO3595" s="125"/>
      <c r="CP3595" s="125"/>
      <c r="CQ3595" s="125"/>
      <c r="CR3595" s="125"/>
      <c r="CS3595" s="125"/>
      <c r="CT3595" s="125"/>
      <c r="CU3595" s="125"/>
      <c r="CV3595" s="125"/>
      <c r="CW3595" s="125"/>
      <c r="CX3595" s="125"/>
      <c r="CY3595" s="125"/>
      <c r="CZ3595" s="125"/>
      <c r="DA3595" s="125"/>
      <c r="DB3595" s="125"/>
      <c r="DC3595" s="125"/>
      <c r="DD3595" s="125"/>
      <c r="DE3595" s="125"/>
      <c r="DF3595" s="125"/>
      <c r="DG3595" s="125"/>
      <c r="DH3595" s="125"/>
    </row>
    <row r="3596" spans="67:112" ht="12.75">
      <c r="BO3596" s="125"/>
      <c r="BP3596" s="125"/>
      <c r="BQ3596" s="125"/>
      <c r="BR3596" s="125"/>
      <c r="BS3596" s="125"/>
      <c r="BT3596" s="125"/>
      <c r="BU3596" s="125"/>
      <c r="BV3596" s="125"/>
      <c r="BW3596" s="125"/>
      <c r="BX3596" s="125"/>
      <c r="BY3596" s="125"/>
      <c r="BZ3596" s="125"/>
      <c r="CA3596" s="125"/>
      <c r="CB3596" s="125"/>
      <c r="CC3596" s="125"/>
      <c r="CD3596" s="125"/>
      <c r="CE3596" s="125"/>
      <c r="CF3596" s="125"/>
      <c r="CG3596" s="125"/>
      <c r="CH3596" s="125"/>
      <c r="CI3596" s="125"/>
      <c r="CJ3596" s="125"/>
      <c r="CK3596" s="125"/>
      <c r="CL3596" s="125"/>
      <c r="CM3596" s="125"/>
      <c r="CN3596" s="125"/>
      <c r="CO3596" s="125"/>
      <c r="CP3596" s="125"/>
      <c r="CQ3596" s="125"/>
      <c r="CR3596" s="125"/>
      <c r="CS3596" s="125"/>
      <c r="CT3596" s="125"/>
      <c r="CU3596" s="125"/>
      <c r="CV3596" s="125"/>
      <c r="CW3596" s="125"/>
      <c r="CX3596" s="125"/>
      <c r="CY3596" s="125"/>
      <c r="CZ3596" s="125"/>
      <c r="DA3596" s="125"/>
      <c r="DB3596" s="125"/>
      <c r="DC3596" s="125"/>
      <c r="DD3596" s="125"/>
      <c r="DE3596" s="125"/>
      <c r="DF3596" s="125"/>
      <c r="DG3596" s="125"/>
      <c r="DH3596" s="125"/>
    </row>
    <row r="3597" spans="67:112" ht="12.75">
      <c r="BO3597" s="125"/>
      <c r="BP3597" s="125"/>
      <c r="BQ3597" s="125"/>
      <c r="BR3597" s="125"/>
      <c r="BS3597" s="125"/>
      <c r="BT3597" s="125"/>
      <c r="BU3597" s="125"/>
      <c r="BV3597" s="125"/>
      <c r="BW3597" s="125"/>
      <c r="BX3597" s="125"/>
      <c r="BY3597" s="125"/>
      <c r="BZ3597" s="125"/>
      <c r="CA3597" s="125"/>
      <c r="CB3597" s="125"/>
      <c r="CC3597" s="125"/>
      <c r="CD3597" s="125"/>
      <c r="CE3597" s="125"/>
      <c r="CF3597" s="125"/>
      <c r="CG3597" s="125"/>
      <c r="CH3597" s="125"/>
      <c r="CI3597" s="125"/>
      <c r="CJ3597" s="125"/>
      <c r="CK3597" s="125"/>
      <c r="CL3597" s="125"/>
      <c r="CM3597" s="125"/>
      <c r="CN3597" s="125"/>
      <c r="CO3597" s="125"/>
      <c r="CP3597" s="125"/>
      <c r="CQ3597" s="125"/>
      <c r="CR3597" s="125"/>
      <c r="CS3597" s="125"/>
      <c r="CT3597" s="125"/>
      <c r="CU3597" s="125"/>
      <c r="CV3597" s="125"/>
      <c r="CW3597" s="125"/>
      <c r="CX3597" s="125"/>
      <c r="CY3597" s="125"/>
      <c r="CZ3597" s="125"/>
      <c r="DA3597" s="125"/>
      <c r="DB3597" s="125"/>
      <c r="DC3597" s="125"/>
      <c r="DD3597" s="125"/>
      <c r="DE3597" s="125"/>
      <c r="DF3597" s="125"/>
      <c r="DG3597" s="125"/>
      <c r="DH3597" s="125"/>
    </row>
    <row r="3598" spans="67:112" ht="12.75">
      <c r="BO3598" s="125"/>
      <c r="BP3598" s="125"/>
      <c r="BQ3598" s="125"/>
      <c r="BR3598" s="125"/>
      <c r="BS3598" s="125"/>
      <c r="BT3598" s="125"/>
      <c r="BU3598" s="125"/>
      <c r="BV3598" s="125"/>
      <c r="BW3598" s="125"/>
      <c r="BX3598" s="125"/>
      <c r="BY3598" s="125"/>
      <c r="BZ3598" s="125"/>
      <c r="CA3598" s="125"/>
      <c r="CB3598" s="125"/>
      <c r="CC3598" s="125"/>
      <c r="CD3598" s="125"/>
      <c r="CE3598" s="125"/>
      <c r="CF3598" s="125"/>
      <c r="CG3598" s="125"/>
      <c r="CH3598" s="125"/>
      <c r="CI3598" s="125"/>
      <c r="CJ3598" s="125"/>
      <c r="CK3598" s="125"/>
      <c r="CL3598" s="125"/>
      <c r="CM3598" s="125"/>
      <c r="CN3598" s="125"/>
      <c r="CO3598" s="125"/>
      <c r="CP3598" s="125"/>
      <c r="CQ3598" s="125"/>
      <c r="CR3598" s="125"/>
      <c r="CS3598" s="125"/>
      <c r="CT3598" s="125"/>
      <c r="CU3598" s="125"/>
      <c r="CV3598" s="125"/>
      <c r="CW3598" s="125"/>
      <c r="CX3598" s="125"/>
      <c r="CY3598" s="125"/>
      <c r="CZ3598" s="125"/>
      <c r="DA3598" s="125"/>
      <c r="DB3598" s="125"/>
      <c r="DC3598" s="125"/>
      <c r="DD3598" s="125"/>
      <c r="DE3598" s="125"/>
      <c r="DF3598" s="125"/>
      <c r="DG3598" s="125"/>
      <c r="DH3598" s="125"/>
    </row>
    <row r="3599" spans="67:112" ht="12.75">
      <c r="BO3599" s="125"/>
      <c r="BP3599" s="125"/>
      <c r="BQ3599" s="125"/>
      <c r="BR3599" s="125"/>
      <c r="BS3599" s="125"/>
      <c r="BT3599" s="125"/>
      <c r="BU3599" s="125"/>
      <c r="BV3599" s="125"/>
      <c r="BW3599" s="125"/>
      <c r="BX3599" s="125"/>
      <c r="BY3599" s="125"/>
      <c r="BZ3599" s="125"/>
      <c r="CA3599" s="125"/>
      <c r="CB3599" s="125"/>
      <c r="CC3599" s="125"/>
      <c r="CD3599" s="125"/>
      <c r="CE3599" s="125"/>
      <c r="CF3599" s="125"/>
      <c r="CG3599" s="125"/>
      <c r="CH3599" s="125"/>
      <c r="CI3599" s="125"/>
      <c r="CJ3599" s="125"/>
      <c r="CK3599" s="125"/>
      <c r="CL3599" s="125"/>
      <c r="CM3599" s="125"/>
      <c r="CN3599" s="125"/>
      <c r="CO3599" s="125"/>
      <c r="CP3599" s="125"/>
      <c r="CQ3599" s="125"/>
      <c r="CR3599" s="125"/>
      <c r="CS3599" s="125"/>
      <c r="CT3599" s="125"/>
      <c r="CU3599" s="125"/>
      <c r="CV3599" s="125"/>
      <c r="CW3599" s="125"/>
      <c r="CX3599" s="125"/>
      <c r="CY3599" s="125"/>
      <c r="CZ3599" s="125"/>
      <c r="DA3599" s="125"/>
      <c r="DB3599" s="125"/>
      <c r="DC3599" s="125"/>
      <c r="DD3599" s="125"/>
      <c r="DE3599" s="125"/>
      <c r="DF3599" s="125"/>
      <c r="DG3599" s="125"/>
      <c r="DH3599" s="125"/>
    </row>
    <row r="3600" spans="67:112" ht="12.75">
      <c r="BO3600" s="125"/>
      <c r="BP3600" s="125"/>
      <c r="BQ3600" s="125"/>
      <c r="BR3600" s="125"/>
      <c r="BS3600" s="125"/>
      <c r="BT3600" s="125"/>
      <c r="BU3600" s="125"/>
      <c r="BV3600" s="125"/>
      <c r="BW3600" s="125"/>
      <c r="BX3600" s="125"/>
      <c r="BY3600" s="125"/>
      <c r="BZ3600" s="125"/>
      <c r="CA3600" s="125"/>
      <c r="CB3600" s="125"/>
      <c r="CC3600" s="125"/>
      <c r="CD3600" s="125"/>
      <c r="CE3600" s="125"/>
      <c r="CF3600" s="125"/>
      <c r="CG3600" s="125"/>
      <c r="CH3600" s="125"/>
      <c r="CI3600" s="125"/>
      <c r="CJ3600" s="125"/>
      <c r="CK3600" s="125"/>
      <c r="CL3600" s="125"/>
      <c r="CM3600" s="125"/>
      <c r="CN3600" s="125"/>
      <c r="CO3600" s="125"/>
      <c r="CP3600" s="125"/>
      <c r="CQ3600" s="125"/>
      <c r="CR3600" s="125"/>
      <c r="CS3600" s="125"/>
      <c r="CT3600" s="125"/>
      <c r="CU3600" s="125"/>
      <c r="CV3600" s="125"/>
      <c r="CW3600" s="125"/>
      <c r="CX3600" s="125"/>
      <c r="CY3600" s="125"/>
      <c r="CZ3600" s="125"/>
      <c r="DA3600" s="125"/>
      <c r="DB3600" s="125"/>
      <c r="DC3600" s="125"/>
      <c r="DD3600" s="125"/>
      <c r="DE3600" s="125"/>
      <c r="DF3600" s="125"/>
      <c r="DG3600" s="125"/>
      <c r="DH3600" s="125"/>
    </row>
    <row r="3601" spans="67:112" ht="12.75">
      <c r="BO3601" s="125"/>
      <c r="BP3601" s="125"/>
      <c r="BQ3601" s="125"/>
      <c r="BR3601" s="125"/>
      <c r="BS3601" s="125"/>
      <c r="BT3601" s="125"/>
      <c r="BU3601" s="125"/>
      <c r="BV3601" s="125"/>
      <c r="BW3601" s="125"/>
      <c r="BX3601" s="125"/>
      <c r="BY3601" s="125"/>
      <c r="BZ3601" s="125"/>
      <c r="CA3601" s="125"/>
      <c r="CB3601" s="125"/>
      <c r="CC3601" s="125"/>
      <c r="CD3601" s="125"/>
      <c r="CE3601" s="125"/>
      <c r="CF3601" s="125"/>
      <c r="CG3601" s="125"/>
      <c r="CH3601" s="125"/>
      <c r="CI3601" s="125"/>
      <c r="CJ3601" s="125"/>
      <c r="CK3601" s="125"/>
      <c r="CL3601" s="125"/>
      <c r="CM3601" s="125"/>
      <c r="CN3601" s="125"/>
      <c r="CO3601" s="125"/>
      <c r="CP3601" s="125"/>
      <c r="CQ3601" s="125"/>
      <c r="CR3601" s="125"/>
      <c r="CS3601" s="125"/>
      <c r="CT3601" s="125"/>
      <c r="CU3601" s="125"/>
      <c r="CV3601" s="125"/>
      <c r="CW3601" s="125"/>
      <c r="CX3601" s="125"/>
      <c r="CY3601" s="125"/>
      <c r="CZ3601" s="125"/>
      <c r="DA3601" s="125"/>
      <c r="DB3601" s="125"/>
      <c r="DC3601" s="125"/>
      <c r="DD3601" s="125"/>
      <c r="DE3601" s="125"/>
      <c r="DF3601" s="125"/>
      <c r="DG3601" s="125"/>
      <c r="DH3601" s="125"/>
    </row>
    <row r="3602" spans="67:112" ht="12.75">
      <c r="BO3602" s="125"/>
      <c r="BP3602" s="125"/>
      <c r="BQ3602" s="125"/>
      <c r="BR3602" s="125"/>
      <c r="BS3602" s="125"/>
      <c r="BT3602" s="125"/>
      <c r="BU3602" s="125"/>
      <c r="BV3602" s="125"/>
      <c r="BW3602" s="125"/>
      <c r="BX3602" s="125"/>
      <c r="BY3602" s="125"/>
      <c r="BZ3602" s="125"/>
      <c r="CA3602" s="125"/>
      <c r="CB3602" s="125"/>
      <c r="CC3602" s="125"/>
      <c r="CD3602" s="125"/>
      <c r="CE3602" s="125"/>
      <c r="CF3602" s="125"/>
      <c r="CG3602" s="125"/>
      <c r="CH3602" s="125"/>
      <c r="CI3602" s="125"/>
      <c r="CJ3602" s="125"/>
      <c r="CK3602" s="125"/>
      <c r="CL3602" s="125"/>
      <c r="CM3602" s="125"/>
      <c r="CN3602" s="125"/>
      <c r="CO3602" s="125"/>
      <c r="CP3602" s="125"/>
      <c r="CQ3602" s="125"/>
      <c r="CR3602" s="125"/>
      <c r="CS3602" s="125"/>
      <c r="CT3602" s="125"/>
      <c r="CU3602" s="125"/>
      <c r="CV3602" s="125"/>
      <c r="CW3602" s="125"/>
      <c r="CX3602" s="125"/>
      <c r="CY3602" s="125"/>
      <c r="CZ3602" s="125"/>
      <c r="DA3602" s="125"/>
      <c r="DB3602" s="125"/>
      <c r="DC3602" s="125"/>
      <c r="DD3602" s="125"/>
      <c r="DE3602" s="125"/>
      <c r="DF3602" s="125"/>
      <c r="DG3602" s="125"/>
      <c r="DH3602" s="125"/>
    </row>
    <row r="3603" spans="67:112" ht="12.75">
      <c r="BO3603" s="125"/>
      <c r="BP3603" s="125"/>
      <c r="BQ3603" s="125"/>
      <c r="BR3603" s="125"/>
      <c r="BS3603" s="125"/>
      <c r="BT3603" s="125"/>
      <c r="BU3603" s="125"/>
      <c r="BV3603" s="125"/>
      <c r="BW3603" s="125"/>
      <c r="BX3603" s="125"/>
      <c r="BY3603" s="125"/>
      <c r="BZ3603" s="125"/>
      <c r="CA3603" s="125"/>
      <c r="CB3603" s="125"/>
      <c r="CC3603" s="125"/>
      <c r="CD3603" s="125"/>
      <c r="CE3603" s="125"/>
      <c r="CF3603" s="125"/>
      <c r="CG3603" s="125"/>
      <c r="CH3603" s="125"/>
      <c r="CI3603" s="125"/>
      <c r="CJ3603" s="125"/>
      <c r="CK3603" s="125"/>
      <c r="CL3603" s="125"/>
      <c r="CM3603" s="125"/>
      <c r="CN3603" s="125"/>
      <c r="CO3603" s="125"/>
      <c r="CP3603" s="125"/>
      <c r="CQ3603" s="125"/>
      <c r="CR3603" s="125"/>
      <c r="CS3603" s="125"/>
      <c r="CT3603" s="125"/>
      <c r="CU3603" s="125"/>
      <c r="CV3603" s="125"/>
      <c r="CW3603" s="125"/>
      <c r="CX3603" s="125"/>
      <c r="CY3603" s="125"/>
      <c r="CZ3603" s="125"/>
      <c r="DA3603" s="125"/>
      <c r="DB3603" s="125"/>
      <c r="DC3603" s="125"/>
      <c r="DD3603" s="125"/>
      <c r="DE3603" s="125"/>
      <c r="DF3603" s="125"/>
      <c r="DG3603" s="125"/>
      <c r="DH3603" s="125"/>
    </row>
    <row r="3604" spans="67:112" ht="12.75">
      <c r="BO3604" s="125"/>
      <c r="BP3604" s="125"/>
      <c r="BQ3604" s="125"/>
      <c r="BR3604" s="125"/>
      <c r="BS3604" s="125"/>
      <c r="BT3604" s="125"/>
      <c r="BU3604" s="125"/>
      <c r="BV3604" s="125"/>
      <c r="BW3604" s="125"/>
      <c r="BX3604" s="125"/>
      <c r="BY3604" s="125"/>
      <c r="BZ3604" s="125"/>
      <c r="CA3604" s="125"/>
      <c r="CB3604" s="125"/>
      <c r="CC3604" s="125"/>
      <c r="CD3604" s="125"/>
      <c r="CE3604" s="125"/>
      <c r="CF3604" s="125"/>
      <c r="CG3604" s="125"/>
      <c r="CH3604" s="125"/>
      <c r="CI3604" s="125"/>
      <c r="CJ3604" s="125"/>
      <c r="CK3604" s="125"/>
      <c r="CL3604" s="125"/>
      <c r="CM3604" s="125"/>
      <c r="CN3604" s="125"/>
      <c r="CO3604" s="125"/>
      <c r="CP3604" s="125"/>
      <c r="CQ3604" s="125"/>
      <c r="CR3604" s="125"/>
      <c r="CS3604" s="125"/>
      <c r="CT3604" s="125"/>
      <c r="CU3604" s="125"/>
      <c r="CV3604" s="125"/>
      <c r="CW3604" s="125"/>
      <c r="CX3604" s="125"/>
      <c r="CY3604" s="125"/>
      <c r="CZ3604" s="125"/>
      <c r="DA3604" s="125"/>
      <c r="DB3604" s="125"/>
      <c r="DC3604" s="125"/>
      <c r="DD3604" s="125"/>
      <c r="DE3604" s="125"/>
      <c r="DF3604" s="125"/>
      <c r="DG3604" s="125"/>
      <c r="DH3604" s="125"/>
    </row>
    <row r="3605" spans="67:112" ht="12.75">
      <c r="BO3605" s="125"/>
      <c r="BP3605" s="125"/>
      <c r="BQ3605" s="125"/>
      <c r="BR3605" s="125"/>
      <c r="BS3605" s="125"/>
      <c r="BT3605" s="125"/>
      <c r="BU3605" s="125"/>
      <c r="BV3605" s="125"/>
      <c r="BW3605" s="125"/>
      <c r="BX3605" s="125"/>
      <c r="BY3605" s="125"/>
      <c r="BZ3605" s="125"/>
      <c r="CA3605" s="125"/>
      <c r="CB3605" s="125"/>
      <c r="CC3605" s="125"/>
      <c r="CD3605" s="125"/>
      <c r="CE3605" s="125"/>
      <c r="CF3605" s="125"/>
      <c r="CG3605" s="125"/>
      <c r="CH3605" s="125"/>
      <c r="CI3605" s="125"/>
      <c r="CJ3605" s="125"/>
      <c r="CK3605" s="125"/>
      <c r="CL3605" s="125"/>
      <c r="CM3605" s="125"/>
      <c r="CN3605" s="125"/>
      <c r="CO3605" s="125"/>
      <c r="CP3605" s="125"/>
      <c r="CQ3605" s="125"/>
      <c r="CR3605" s="125"/>
      <c r="CS3605" s="125"/>
      <c r="CT3605" s="125"/>
      <c r="CU3605" s="125"/>
      <c r="CV3605" s="125"/>
      <c r="CW3605" s="125"/>
      <c r="CX3605" s="125"/>
      <c r="CY3605" s="125"/>
      <c r="CZ3605" s="125"/>
      <c r="DA3605" s="125"/>
      <c r="DB3605" s="125"/>
      <c r="DC3605" s="125"/>
      <c r="DD3605" s="125"/>
      <c r="DE3605" s="125"/>
      <c r="DF3605" s="125"/>
      <c r="DG3605" s="125"/>
      <c r="DH3605" s="125"/>
    </row>
    <row r="3606" spans="67:112" ht="12.75">
      <c r="BO3606" s="125"/>
      <c r="BP3606" s="125"/>
      <c r="BQ3606" s="125"/>
      <c r="BR3606" s="125"/>
      <c r="BS3606" s="125"/>
      <c r="BT3606" s="125"/>
      <c r="BU3606" s="125"/>
      <c r="BV3606" s="125"/>
      <c r="BW3606" s="125"/>
      <c r="BX3606" s="125"/>
      <c r="BY3606" s="125"/>
      <c r="BZ3606" s="125"/>
      <c r="CA3606" s="125"/>
      <c r="CB3606" s="125"/>
      <c r="CC3606" s="125"/>
      <c r="CD3606" s="125"/>
      <c r="CE3606" s="125"/>
      <c r="CF3606" s="125"/>
      <c r="CG3606" s="125"/>
      <c r="CH3606" s="125"/>
      <c r="CI3606" s="125"/>
      <c r="CJ3606" s="125"/>
      <c r="CK3606" s="125"/>
      <c r="CL3606" s="125"/>
      <c r="CM3606" s="125"/>
      <c r="CN3606" s="125"/>
      <c r="CO3606" s="125"/>
      <c r="CP3606" s="125"/>
      <c r="CQ3606" s="125"/>
      <c r="CR3606" s="125"/>
      <c r="CS3606" s="125"/>
      <c r="CT3606" s="125"/>
      <c r="CU3606" s="125"/>
      <c r="CV3606" s="125"/>
      <c r="CW3606" s="125"/>
      <c r="CX3606" s="125"/>
      <c r="CY3606" s="125"/>
      <c r="CZ3606" s="125"/>
      <c r="DA3606" s="125"/>
      <c r="DB3606" s="125"/>
      <c r="DC3606" s="125"/>
      <c r="DD3606" s="125"/>
      <c r="DE3606" s="125"/>
      <c r="DF3606" s="125"/>
      <c r="DG3606" s="125"/>
      <c r="DH3606" s="125"/>
    </row>
    <row r="3607" spans="67:112" ht="12.75">
      <c r="BO3607" s="125"/>
      <c r="BP3607" s="125"/>
      <c r="BQ3607" s="125"/>
      <c r="BR3607" s="125"/>
      <c r="BS3607" s="125"/>
      <c r="BT3607" s="125"/>
      <c r="BU3607" s="125"/>
      <c r="BV3607" s="125"/>
      <c r="BW3607" s="125"/>
      <c r="BX3607" s="125"/>
      <c r="BY3607" s="125"/>
      <c r="BZ3607" s="125"/>
      <c r="CA3607" s="125"/>
      <c r="CB3607" s="125"/>
      <c r="CC3607" s="125"/>
      <c r="CD3607" s="125"/>
      <c r="CE3607" s="125"/>
      <c r="CF3607" s="125"/>
      <c r="CG3607" s="125"/>
      <c r="CH3607" s="125"/>
      <c r="CI3607" s="125"/>
      <c r="CJ3607" s="125"/>
      <c r="CK3607" s="125"/>
      <c r="CL3607" s="125"/>
      <c r="CM3607" s="125"/>
      <c r="CN3607" s="125"/>
      <c r="CO3607" s="125"/>
      <c r="CP3607" s="125"/>
      <c r="CQ3607" s="125"/>
      <c r="CR3607" s="125"/>
      <c r="CS3607" s="125"/>
      <c r="CT3607" s="125"/>
      <c r="CU3607" s="125"/>
      <c r="CV3607" s="125"/>
      <c r="CW3607" s="125"/>
      <c r="CX3607" s="125"/>
      <c r="CY3607" s="125"/>
      <c r="CZ3607" s="125"/>
      <c r="DA3607" s="125"/>
      <c r="DB3607" s="125"/>
      <c r="DC3607" s="125"/>
      <c r="DD3607" s="125"/>
      <c r="DE3607" s="125"/>
      <c r="DF3607" s="125"/>
      <c r="DG3607" s="125"/>
      <c r="DH3607" s="125"/>
    </row>
    <row r="3608" spans="67:112" ht="12.75">
      <c r="BO3608" s="125"/>
      <c r="BP3608" s="125"/>
      <c r="BQ3608" s="125"/>
      <c r="BR3608" s="125"/>
      <c r="BS3608" s="125"/>
      <c r="BT3608" s="125"/>
      <c r="BU3608" s="125"/>
      <c r="BV3608" s="125"/>
      <c r="BW3608" s="125"/>
      <c r="BX3608" s="125"/>
      <c r="BY3608" s="125"/>
      <c r="BZ3608" s="125"/>
      <c r="CA3608" s="125"/>
      <c r="CB3608" s="125"/>
      <c r="CC3608" s="125"/>
      <c r="CD3608" s="125"/>
      <c r="CE3608" s="125"/>
      <c r="CF3608" s="125"/>
      <c r="CG3608" s="125"/>
      <c r="CH3608" s="125"/>
      <c r="CI3608" s="125"/>
      <c r="CJ3608" s="125"/>
      <c r="CK3608" s="125"/>
      <c r="CL3608" s="125"/>
      <c r="CM3608" s="125"/>
      <c r="CN3608" s="125"/>
      <c r="CO3608" s="125"/>
      <c r="CP3608" s="125"/>
      <c r="CQ3608" s="125"/>
      <c r="CR3608" s="125"/>
      <c r="CS3608" s="125"/>
      <c r="CT3608" s="125"/>
      <c r="CU3608" s="125"/>
      <c r="CV3608" s="125"/>
      <c r="CW3608" s="125"/>
      <c r="CX3608" s="125"/>
      <c r="CY3608" s="125"/>
      <c r="CZ3608" s="125"/>
      <c r="DA3608" s="125"/>
      <c r="DB3608" s="125"/>
      <c r="DC3608" s="125"/>
      <c r="DD3608" s="125"/>
      <c r="DE3608" s="125"/>
      <c r="DF3608" s="125"/>
      <c r="DG3608" s="125"/>
      <c r="DH3608" s="125"/>
    </row>
    <row r="3609" spans="67:112" ht="12.75">
      <c r="BO3609" s="125"/>
      <c r="BP3609" s="125"/>
      <c r="BQ3609" s="125"/>
      <c r="BR3609" s="125"/>
      <c r="BS3609" s="125"/>
      <c r="BT3609" s="125"/>
      <c r="BU3609" s="125"/>
      <c r="BV3609" s="125"/>
      <c r="BW3609" s="125"/>
      <c r="BX3609" s="125"/>
      <c r="BY3609" s="125"/>
      <c r="BZ3609" s="125"/>
      <c r="CA3609" s="125"/>
      <c r="CB3609" s="125"/>
      <c r="CC3609" s="125"/>
      <c r="CD3609" s="125"/>
      <c r="CE3609" s="125"/>
      <c r="CF3609" s="125"/>
      <c r="CG3609" s="125"/>
      <c r="CH3609" s="125"/>
      <c r="CI3609" s="125"/>
      <c r="CJ3609" s="125"/>
      <c r="CK3609" s="125"/>
      <c r="CL3609" s="125"/>
      <c r="CM3609" s="125"/>
      <c r="CN3609" s="125"/>
      <c r="CO3609" s="125"/>
      <c r="CP3609" s="125"/>
      <c r="CQ3609" s="125"/>
      <c r="CR3609" s="125"/>
      <c r="CS3609" s="125"/>
      <c r="CT3609" s="125"/>
      <c r="CU3609" s="125"/>
      <c r="CV3609" s="125"/>
      <c r="CW3609" s="125"/>
      <c r="CX3609" s="125"/>
      <c r="CY3609" s="125"/>
      <c r="CZ3609" s="125"/>
      <c r="DA3609" s="125"/>
      <c r="DB3609" s="125"/>
      <c r="DC3609" s="125"/>
      <c r="DD3609" s="125"/>
      <c r="DE3609" s="125"/>
      <c r="DF3609" s="125"/>
      <c r="DG3609" s="125"/>
      <c r="DH3609" s="125"/>
    </row>
    <row r="3610" spans="67:112" ht="12.75">
      <c r="BO3610" s="125"/>
      <c r="BP3610" s="125"/>
      <c r="BQ3610" s="125"/>
      <c r="BR3610" s="125"/>
      <c r="BS3610" s="125"/>
      <c r="BT3610" s="125"/>
      <c r="BU3610" s="125"/>
      <c r="BV3610" s="125"/>
      <c r="BW3610" s="125"/>
      <c r="BX3610" s="125"/>
      <c r="BY3610" s="125"/>
      <c r="BZ3610" s="125"/>
      <c r="CA3610" s="125"/>
      <c r="CB3610" s="125"/>
      <c r="CC3610" s="125"/>
      <c r="CD3610" s="125"/>
      <c r="CE3610" s="125"/>
      <c r="CF3610" s="125"/>
      <c r="CG3610" s="125"/>
      <c r="CH3610" s="125"/>
      <c r="CI3610" s="125"/>
      <c r="CJ3610" s="125"/>
      <c r="CK3610" s="125"/>
      <c r="CL3610" s="125"/>
      <c r="CM3610" s="125"/>
      <c r="CN3610" s="125"/>
      <c r="CO3610" s="125"/>
      <c r="CP3610" s="125"/>
      <c r="CQ3610" s="125"/>
      <c r="CR3610" s="125"/>
      <c r="CS3610" s="125"/>
      <c r="CT3610" s="125"/>
      <c r="CU3610" s="125"/>
      <c r="CV3610" s="125"/>
      <c r="CW3610" s="125"/>
      <c r="CX3610" s="125"/>
      <c r="CY3610" s="125"/>
      <c r="CZ3610" s="125"/>
      <c r="DA3610" s="125"/>
      <c r="DB3610" s="125"/>
      <c r="DC3610" s="125"/>
      <c r="DD3610" s="125"/>
      <c r="DE3610" s="125"/>
      <c r="DF3610" s="125"/>
      <c r="DG3610" s="125"/>
      <c r="DH3610" s="125"/>
    </row>
    <row r="3611" spans="67:112" ht="12.75">
      <c r="BO3611" s="125"/>
      <c r="BP3611" s="125"/>
      <c r="BQ3611" s="125"/>
      <c r="BR3611" s="125"/>
      <c r="BS3611" s="125"/>
      <c r="BT3611" s="125"/>
      <c r="BU3611" s="125"/>
      <c r="BV3611" s="125"/>
      <c r="BW3611" s="125"/>
      <c r="BX3611" s="125"/>
      <c r="BY3611" s="125"/>
      <c r="BZ3611" s="125"/>
      <c r="CA3611" s="125"/>
      <c r="CB3611" s="125"/>
      <c r="CC3611" s="125"/>
      <c r="CD3611" s="125"/>
      <c r="CE3611" s="125"/>
      <c r="CF3611" s="125"/>
      <c r="CG3611" s="125"/>
      <c r="CH3611" s="125"/>
      <c r="CI3611" s="125"/>
      <c r="CJ3611" s="125"/>
      <c r="CK3611" s="125"/>
      <c r="CL3611" s="125"/>
      <c r="CM3611" s="125"/>
      <c r="CN3611" s="125"/>
      <c r="CO3611" s="125"/>
      <c r="CP3611" s="125"/>
      <c r="CQ3611" s="125"/>
      <c r="CR3611" s="125"/>
      <c r="CS3611" s="125"/>
      <c r="CT3611" s="125"/>
      <c r="CU3611" s="125"/>
      <c r="CV3611" s="125"/>
      <c r="CW3611" s="125"/>
      <c r="CX3611" s="125"/>
      <c r="CY3611" s="125"/>
      <c r="CZ3611" s="125"/>
      <c r="DA3611" s="125"/>
      <c r="DB3611" s="125"/>
      <c r="DC3611" s="125"/>
      <c r="DD3611" s="125"/>
      <c r="DE3611" s="125"/>
      <c r="DF3611" s="125"/>
      <c r="DG3611" s="125"/>
      <c r="DH3611" s="125"/>
    </row>
    <row r="3612" spans="67:112" ht="12.75">
      <c r="BO3612" s="125"/>
      <c r="BP3612" s="125"/>
      <c r="BQ3612" s="125"/>
      <c r="BR3612" s="125"/>
      <c r="BS3612" s="125"/>
      <c r="BT3612" s="125"/>
      <c r="BU3612" s="125"/>
      <c r="BV3612" s="125"/>
      <c r="BW3612" s="125"/>
      <c r="BX3612" s="125"/>
      <c r="BY3612" s="125"/>
      <c r="BZ3612" s="125"/>
      <c r="CA3612" s="125"/>
      <c r="CB3612" s="125"/>
      <c r="CC3612" s="125"/>
      <c r="CD3612" s="125"/>
      <c r="CE3612" s="125"/>
      <c r="CF3612" s="125"/>
      <c r="CG3612" s="125"/>
      <c r="CH3612" s="125"/>
      <c r="CI3612" s="125"/>
      <c r="CJ3612" s="125"/>
      <c r="CK3612" s="125"/>
      <c r="CL3612" s="125"/>
      <c r="CM3612" s="125"/>
      <c r="CN3612" s="125"/>
      <c r="CO3612" s="125"/>
      <c r="CP3612" s="125"/>
      <c r="CQ3612" s="125"/>
      <c r="CR3612" s="125"/>
      <c r="CS3612" s="125"/>
      <c r="CT3612" s="125"/>
      <c r="CU3612" s="125"/>
      <c r="CV3612" s="125"/>
      <c r="CW3612" s="125"/>
      <c r="CX3612" s="125"/>
      <c r="CY3612" s="125"/>
      <c r="CZ3612" s="125"/>
      <c r="DA3612" s="125"/>
      <c r="DB3612" s="125"/>
      <c r="DC3612" s="125"/>
      <c r="DD3612" s="125"/>
      <c r="DE3612" s="125"/>
      <c r="DF3612" s="125"/>
      <c r="DG3612" s="125"/>
      <c r="DH3612" s="125"/>
    </row>
    <row r="3613" spans="67:112" ht="12.75">
      <c r="BO3613" s="125"/>
      <c r="BP3613" s="125"/>
      <c r="BQ3613" s="125"/>
      <c r="BR3613" s="125"/>
      <c r="BS3613" s="125"/>
      <c r="BT3613" s="125"/>
      <c r="BU3613" s="125"/>
      <c r="BV3613" s="125"/>
      <c r="BW3613" s="125"/>
      <c r="BX3613" s="125"/>
      <c r="BY3613" s="125"/>
      <c r="BZ3613" s="125"/>
      <c r="CA3613" s="125"/>
      <c r="CB3613" s="125"/>
      <c r="CC3613" s="125"/>
      <c r="CD3613" s="125"/>
      <c r="CE3613" s="125"/>
      <c r="CF3613" s="125"/>
      <c r="CG3613" s="125"/>
      <c r="CH3613" s="125"/>
      <c r="CI3613" s="125"/>
      <c r="CJ3613" s="125"/>
      <c r="CK3613" s="125"/>
      <c r="CL3613" s="125"/>
      <c r="CM3613" s="125"/>
      <c r="CN3613" s="125"/>
      <c r="CO3613" s="125"/>
      <c r="CP3613" s="125"/>
      <c r="CQ3613" s="125"/>
      <c r="CR3613" s="125"/>
      <c r="CS3613" s="125"/>
      <c r="CT3613" s="125"/>
      <c r="CU3613" s="125"/>
      <c r="CV3613" s="125"/>
      <c r="CW3613" s="125"/>
      <c r="CX3613" s="125"/>
      <c r="CY3613" s="125"/>
      <c r="CZ3613" s="125"/>
      <c r="DA3613" s="125"/>
      <c r="DB3613" s="125"/>
      <c r="DC3613" s="125"/>
      <c r="DD3613" s="125"/>
      <c r="DE3613" s="125"/>
      <c r="DF3613" s="125"/>
      <c r="DG3613" s="125"/>
      <c r="DH3613" s="125"/>
    </row>
    <row r="3614" spans="67:112" ht="12.75">
      <c r="BO3614" s="125"/>
      <c r="BP3614" s="125"/>
      <c r="BQ3614" s="125"/>
      <c r="BR3614" s="125"/>
      <c r="BS3614" s="125"/>
      <c r="BT3614" s="125"/>
      <c r="BU3614" s="125"/>
      <c r="BV3614" s="125"/>
      <c r="BW3614" s="125"/>
      <c r="BX3614" s="125"/>
      <c r="BY3614" s="125"/>
      <c r="BZ3614" s="125"/>
      <c r="CA3614" s="125"/>
      <c r="CB3614" s="125"/>
      <c r="CC3614" s="125"/>
      <c r="CD3614" s="125"/>
      <c r="CE3614" s="125"/>
      <c r="CF3614" s="125"/>
      <c r="CG3614" s="125"/>
      <c r="CH3614" s="125"/>
      <c r="CI3614" s="125"/>
      <c r="CJ3614" s="125"/>
      <c r="CK3614" s="125"/>
      <c r="CL3614" s="125"/>
      <c r="CM3614" s="125"/>
      <c r="CN3614" s="125"/>
      <c r="CO3614" s="125"/>
      <c r="CP3614" s="125"/>
      <c r="CQ3614" s="125"/>
      <c r="CR3614" s="125"/>
      <c r="CS3614" s="125"/>
      <c r="CT3614" s="125"/>
      <c r="CU3614" s="125"/>
      <c r="CV3614" s="125"/>
      <c r="CW3614" s="125"/>
      <c r="CX3614" s="125"/>
      <c r="CY3614" s="125"/>
      <c r="CZ3614" s="125"/>
      <c r="DA3614" s="125"/>
      <c r="DB3614" s="125"/>
      <c r="DC3614" s="125"/>
      <c r="DD3614" s="125"/>
      <c r="DE3614" s="125"/>
      <c r="DF3614" s="125"/>
      <c r="DG3614" s="125"/>
      <c r="DH3614" s="125"/>
    </row>
    <row r="3615" spans="67:112" ht="12.75">
      <c r="BO3615" s="125"/>
      <c r="BP3615" s="125"/>
      <c r="BQ3615" s="125"/>
      <c r="BR3615" s="125"/>
      <c r="BS3615" s="125"/>
      <c r="BT3615" s="125"/>
      <c r="BU3615" s="125"/>
      <c r="BV3615" s="125"/>
      <c r="BW3615" s="125"/>
      <c r="BX3615" s="125"/>
      <c r="BY3615" s="125"/>
      <c r="BZ3615" s="125"/>
      <c r="CA3615" s="125"/>
      <c r="CB3615" s="125"/>
      <c r="CC3615" s="125"/>
      <c r="CD3615" s="125"/>
      <c r="CE3615" s="125"/>
      <c r="CF3615" s="125"/>
      <c r="CG3615" s="125"/>
      <c r="CH3615" s="125"/>
      <c r="CI3615" s="125"/>
      <c r="CJ3615" s="125"/>
      <c r="CK3615" s="125"/>
      <c r="CL3615" s="125"/>
      <c r="CM3615" s="125"/>
      <c r="CN3615" s="125"/>
      <c r="CO3615" s="125"/>
      <c r="CP3615" s="125"/>
      <c r="CQ3615" s="125"/>
      <c r="CR3615" s="125"/>
      <c r="CS3615" s="125"/>
      <c r="CT3615" s="125"/>
      <c r="CU3615" s="125"/>
      <c r="CV3615" s="125"/>
      <c r="CW3615" s="125"/>
      <c r="CX3615" s="125"/>
      <c r="CY3615" s="125"/>
      <c r="CZ3615" s="125"/>
      <c r="DA3615" s="125"/>
      <c r="DB3615" s="125"/>
      <c r="DC3615" s="125"/>
      <c r="DD3615" s="125"/>
      <c r="DE3615" s="125"/>
      <c r="DF3615" s="125"/>
      <c r="DG3615" s="125"/>
      <c r="DH3615" s="125"/>
    </row>
    <row r="3616" spans="67:112" ht="12.75">
      <c r="BO3616" s="125"/>
      <c r="BP3616" s="125"/>
      <c r="BQ3616" s="125"/>
      <c r="BR3616" s="125"/>
      <c r="BS3616" s="125"/>
      <c r="BT3616" s="125"/>
      <c r="BU3616" s="125"/>
      <c r="BV3616" s="125"/>
      <c r="BW3616" s="125"/>
      <c r="BX3616" s="125"/>
      <c r="BY3616" s="125"/>
      <c r="BZ3616" s="125"/>
      <c r="CA3616" s="125"/>
      <c r="CB3616" s="125"/>
      <c r="CC3616" s="125"/>
      <c r="CD3616" s="125"/>
      <c r="CE3616" s="125"/>
      <c r="CF3616" s="125"/>
      <c r="CG3616" s="125"/>
      <c r="CH3616" s="125"/>
      <c r="CI3616" s="125"/>
      <c r="CJ3616" s="125"/>
      <c r="CK3616" s="125"/>
      <c r="CL3616" s="125"/>
      <c r="CM3616" s="125"/>
      <c r="CN3616" s="125"/>
      <c r="CO3616" s="125"/>
      <c r="CP3616" s="125"/>
      <c r="CQ3616" s="125"/>
      <c r="CR3616" s="125"/>
      <c r="CS3616" s="125"/>
      <c r="CT3616" s="125"/>
      <c r="CU3616" s="125"/>
      <c r="CV3616" s="125"/>
      <c r="CW3616" s="125"/>
      <c r="CX3616" s="125"/>
      <c r="CY3616" s="125"/>
      <c r="CZ3616" s="125"/>
      <c r="DA3616" s="125"/>
      <c r="DB3616" s="125"/>
      <c r="DC3616" s="125"/>
      <c r="DD3616" s="125"/>
      <c r="DE3616" s="125"/>
      <c r="DF3616" s="125"/>
      <c r="DG3616" s="125"/>
      <c r="DH3616" s="125"/>
    </row>
    <row r="3617" spans="67:112" ht="12.75">
      <c r="BO3617" s="125"/>
      <c r="BP3617" s="125"/>
      <c r="BQ3617" s="125"/>
      <c r="BR3617" s="125"/>
      <c r="BS3617" s="125"/>
      <c r="BT3617" s="125"/>
      <c r="BU3617" s="125"/>
      <c r="BV3617" s="125"/>
      <c r="BW3617" s="125"/>
      <c r="BX3617" s="125"/>
      <c r="BY3617" s="125"/>
      <c r="BZ3617" s="125"/>
      <c r="CA3617" s="125"/>
      <c r="CB3617" s="125"/>
      <c r="CC3617" s="125"/>
      <c r="CD3617" s="125"/>
      <c r="CE3617" s="125"/>
      <c r="CF3617" s="125"/>
      <c r="CG3617" s="125"/>
      <c r="CH3617" s="125"/>
      <c r="CI3617" s="125"/>
      <c r="CJ3617" s="125"/>
      <c r="CK3617" s="125"/>
      <c r="CL3617" s="125"/>
      <c r="CM3617" s="125"/>
      <c r="CN3617" s="125"/>
      <c r="CO3617" s="125"/>
      <c r="CP3617" s="125"/>
      <c r="CQ3617" s="125"/>
      <c r="CR3617" s="125"/>
      <c r="CS3617" s="125"/>
      <c r="CT3617" s="125"/>
      <c r="CU3617" s="125"/>
      <c r="CV3617" s="125"/>
      <c r="CW3617" s="125"/>
      <c r="CX3617" s="125"/>
      <c r="CY3617" s="125"/>
      <c r="CZ3617" s="125"/>
      <c r="DA3617" s="125"/>
      <c r="DB3617" s="125"/>
      <c r="DC3617" s="125"/>
      <c r="DD3617" s="125"/>
      <c r="DE3617" s="125"/>
      <c r="DF3617" s="125"/>
      <c r="DG3617" s="125"/>
      <c r="DH3617" s="125"/>
    </row>
    <row r="3618" spans="67:112" ht="12.75">
      <c r="BO3618" s="125"/>
      <c r="BP3618" s="125"/>
      <c r="BQ3618" s="125"/>
      <c r="BR3618" s="125"/>
      <c r="BS3618" s="125"/>
      <c r="BT3618" s="125"/>
      <c r="BU3618" s="125"/>
      <c r="BV3618" s="125"/>
      <c r="BW3618" s="125"/>
      <c r="BX3618" s="125"/>
      <c r="BY3618" s="125"/>
      <c r="BZ3618" s="125"/>
      <c r="CA3618" s="125"/>
      <c r="CB3618" s="125"/>
      <c r="CC3618" s="125"/>
      <c r="CD3618" s="125"/>
      <c r="CE3618" s="125"/>
      <c r="CF3618" s="125"/>
      <c r="CG3618" s="125"/>
      <c r="CH3618" s="125"/>
      <c r="CI3618" s="125"/>
      <c r="CJ3618" s="125"/>
      <c r="CK3618" s="125"/>
      <c r="CL3618" s="125"/>
      <c r="CM3618" s="125"/>
      <c r="CN3618" s="125"/>
      <c r="CO3618" s="125"/>
      <c r="CP3618" s="125"/>
      <c r="CQ3618" s="125"/>
      <c r="CR3618" s="125"/>
      <c r="CS3618" s="125"/>
      <c r="CT3618" s="125"/>
      <c r="CU3618" s="125"/>
      <c r="CV3618" s="125"/>
      <c r="CW3618" s="125"/>
      <c r="CX3618" s="125"/>
      <c r="CY3618" s="125"/>
      <c r="CZ3618" s="125"/>
      <c r="DA3618" s="125"/>
      <c r="DB3618" s="125"/>
      <c r="DC3618" s="125"/>
      <c r="DD3618" s="125"/>
      <c r="DE3618" s="125"/>
      <c r="DF3618" s="125"/>
      <c r="DG3618" s="125"/>
      <c r="DH3618" s="125"/>
    </row>
    <row r="3619" spans="67:112" ht="12.75">
      <c r="BO3619" s="125"/>
      <c r="BP3619" s="125"/>
      <c r="BQ3619" s="125"/>
      <c r="BR3619" s="125"/>
      <c r="BS3619" s="125"/>
      <c r="BT3619" s="125"/>
      <c r="BU3619" s="125"/>
      <c r="BV3619" s="125"/>
      <c r="BW3619" s="125"/>
      <c r="BX3619" s="125"/>
      <c r="BY3619" s="125"/>
      <c r="BZ3619" s="125"/>
      <c r="CA3619" s="125"/>
      <c r="CB3619" s="125"/>
      <c r="CC3619" s="125"/>
      <c r="CD3619" s="125"/>
      <c r="CE3619" s="125"/>
      <c r="CF3619" s="125"/>
      <c r="CG3619" s="125"/>
      <c r="CH3619" s="125"/>
      <c r="CI3619" s="125"/>
      <c r="CJ3619" s="125"/>
      <c r="CK3619" s="125"/>
      <c r="CL3619" s="125"/>
      <c r="CM3619" s="125"/>
      <c r="CN3619" s="125"/>
      <c r="CO3619" s="125"/>
      <c r="CP3619" s="125"/>
      <c r="CQ3619" s="125"/>
      <c r="CR3619" s="125"/>
      <c r="CS3619" s="125"/>
      <c r="CT3619" s="125"/>
      <c r="CU3619" s="125"/>
      <c r="CV3619" s="125"/>
      <c r="CW3619" s="125"/>
      <c r="CX3619" s="125"/>
      <c r="CY3619" s="125"/>
      <c r="CZ3619" s="125"/>
      <c r="DA3619" s="125"/>
      <c r="DB3619" s="125"/>
      <c r="DC3619" s="125"/>
      <c r="DD3619" s="125"/>
      <c r="DE3619" s="125"/>
      <c r="DF3619" s="125"/>
      <c r="DG3619" s="125"/>
      <c r="DH3619" s="125"/>
    </row>
    <row r="3620" spans="67:112" ht="12.75">
      <c r="BO3620" s="125"/>
      <c r="BP3620" s="125"/>
      <c r="BQ3620" s="125"/>
      <c r="BR3620" s="125"/>
      <c r="BS3620" s="125"/>
      <c r="BT3620" s="125"/>
      <c r="BU3620" s="125"/>
      <c r="BV3620" s="125"/>
      <c r="BW3620" s="125"/>
      <c r="BX3620" s="125"/>
      <c r="BY3620" s="125"/>
      <c r="BZ3620" s="125"/>
      <c r="CA3620" s="125"/>
      <c r="CB3620" s="125"/>
      <c r="CC3620" s="125"/>
      <c r="CD3620" s="125"/>
      <c r="CE3620" s="125"/>
      <c r="CF3620" s="125"/>
      <c r="CG3620" s="125"/>
      <c r="CH3620" s="125"/>
      <c r="CI3620" s="125"/>
      <c r="CJ3620" s="125"/>
      <c r="CK3620" s="125"/>
      <c r="CL3620" s="125"/>
      <c r="CM3620" s="125"/>
      <c r="CN3620" s="125"/>
      <c r="CO3620" s="125"/>
      <c r="CP3620" s="125"/>
      <c r="CQ3620" s="125"/>
      <c r="CR3620" s="125"/>
      <c r="CS3620" s="125"/>
      <c r="CT3620" s="125"/>
      <c r="CU3620" s="125"/>
      <c r="CV3620" s="125"/>
      <c r="CW3620" s="125"/>
      <c r="CX3620" s="125"/>
      <c r="CY3620" s="125"/>
      <c r="CZ3620" s="125"/>
      <c r="DA3620" s="125"/>
      <c r="DB3620" s="125"/>
      <c r="DC3620" s="125"/>
      <c r="DD3620" s="125"/>
      <c r="DE3620" s="125"/>
      <c r="DF3620" s="125"/>
      <c r="DG3620" s="125"/>
      <c r="DH3620" s="125"/>
    </row>
    <row r="3621" spans="67:112" ht="12.75">
      <c r="BO3621" s="125"/>
      <c r="BP3621" s="125"/>
      <c r="BQ3621" s="125"/>
      <c r="BR3621" s="125"/>
      <c r="BS3621" s="125"/>
      <c r="BT3621" s="125"/>
      <c r="BU3621" s="125"/>
      <c r="BV3621" s="125"/>
      <c r="BW3621" s="125"/>
      <c r="BX3621" s="125"/>
      <c r="BY3621" s="125"/>
      <c r="BZ3621" s="125"/>
      <c r="CA3621" s="125"/>
      <c r="CB3621" s="125"/>
      <c r="CC3621" s="125"/>
      <c r="CD3621" s="125"/>
      <c r="CE3621" s="125"/>
      <c r="CF3621" s="125"/>
      <c r="CG3621" s="125"/>
      <c r="CH3621" s="125"/>
      <c r="CI3621" s="125"/>
      <c r="CJ3621" s="125"/>
      <c r="CK3621" s="125"/>
      <c r="CL3621" s="125"/>
      <c r="CM3621" s="125"/>
      <c r="CN3621" s="125"/>
      <c r="CO3621" s="125"/>
      <c r="CP3621" s="125"/>
      <c r="CQ3621" s="125"/>
      <c r="CR3621" s="125"/>
      <c r="CS3621" s="125"/>
      <c r="CT3621" s="125"/>
      <c r="CU3621" s="125"/>
      <c r="CV3621" s="125"/>
      <c r="CW3621" s="125"/>
      <c r="CX3621" s="125"/>
      <c r="CY3621" s="125"/>
      <c r="CZ3621" s="125"/>
      <c r="DA3621" s="125"/>
      <c r="DB3621" s="125"/>
      <c r="DC3621" s="125"/>
      <c r="DD3621" s="125"/>
      <c r="DE3621" s="125"/>
      <c r="DF3621" s="125"/>
      <c r="DG3621" s="125"/>
      <c r="DH3621" s="125"/>
    </row>
    <row r="3622" spans="67:112" ht="12.75">
      <c r="BO3622" s="125"/>
      <c r="BP3622" s="125"/>
      <c r="BQ3622" s="125"/>
      <c r="BR3622" s="125"/>
      <c r="BS3622" s="125"/>
      <c r="BT3622" s="125"/>
      <c r="BU3622" s="125"/>
      <c r="BV3622" s="125"/>
      <c r="BW3622" s="125"/>
      <c r="BX3622" s="125"/>
      <c r="BY3622" s="125"/>
      <c r="BZ3622" s="125"/>
      <c r="CA3622" s="125"/>
      <c r="CB3622" s="125"/>
      <c r="CC3622" s="125"/>
      <c r="CD3622" s="125"/>
      <c r="CE3622" s="125"/>
      <c r="CF3622" s="125"/>
      <c r="CG3622" s="125"/>
      <c r="CH3622" s="125"/>
      <c r="CI3622" s="125"/>
      <c r="CJ3622" s="125"/>
      <c r="CK3622" s="125"/>
      <c r="CL3622" s="125"/>
      <c r="CM3622" s="125"/>
      <c r="CN3622" s="125"/>
      <c r="CO3622" s="125"/>
      <c r="CP3622" s="125"/>
      <c r="CQ3622" s="125"/>
      <c r="CR3622" s="125"/>
      <c r="CS3622" s="125"/>
      <c r="CT3622" s="125"/>
      <c r="CU3622" s="125"/>
      <c r="CV3622" s="125"/>
      <c r="CW3622" s="125"/>
      <c r="CX3622" s="125"/>
      <c r="CY3622" s="125"/>
      <c r="CZ3622" s="125"/>
      <c r="DA3622" s="125"/>
      <c r="DB3622" s="125"/>
      <c r="DC3622" s="125"/>
      <c r="DD3622" s="125"/>
      <c r="DE3622" s="125"/>
      <c r="DF3622" s="125"/>
      <c r="DG3622" s="125"/>
      <c r="DH3622" s="125"/>
    </row>
    <row r="3623" spans="67:112" ht="12.75">
      <c r="BO3623" s="125"/>
      <c r="BP3623" s="125"/>
      <c r="BQ3623" s="125"/>
      <c r="BR3623" s="125"/>
      <c r="BS3623" s="125"/>
      <c r="BT3623" s="125"/>
      <c r="BU3623" s="125"/>
      <c r="BV3623" s="125"/>
      <c r="BW3623" s="125"/>
      <c r="BX3623" s="125"/>
      <c r="BY3623" s="125"/>
      <c r="BZ3623" s="125"/>
      <c r="CA3623" s="125"/>
      <c r="CB3623" s="125"/>
      <c r="CC3623" s="125"/>
      <c r="CD3623" s="125"/>
      <c r="CE3623" s="125"/>
      <c r="CF3623" s="125"/>
      <c r="CG3623" s="125"/>
      <c r="CH3623" s="125"/>
      <c r="CI3623" s="125"/>
      <c r="CJ3623" s="125"/>
      <c r="CK3623" s="125"/>
      <c r="CL3623" s="125"/>
      <c r="CM3623" s="125"/>
      <c r="CN3623" s="125"/>
      <c r="CO3623" s="125"/>
      <c r="CP3623" s="125"/>
      <c r="CQ3623" s="125"/>
      <c r="CR3623" s="125"/>
      <c r="CS3623" s="125"/>
      <c r="CT3623" s="125"/>
      <c r="CU3623" s="125"/>
      <c r="CV3623" s="125"/>
      <c r="CW3623" s="125"/>
      <c r="CX3623" s="125"/>
      <c r="CY3623" s="125"/>
      <c r="CZ3623" s="125"/>
      <c r="DA3623" s="125"/>
      <c r="DB3623" s="125"/>
      <c r="DC3623" s="125"/>
      <c r="DD3623" s="125"/>
      <c r="DE3623" s="125"/>
      <c r="DF3623" s="125"/>
      <c r="DG3623" s="125"/>
      <c r="DH3623" s="125"/>
    </row>
    <row r="3624" spans="67:112" ht="12.75">
      <c r="BO3624" s="125"/>
      <c r="BP3624" s="125"/>
      <c r="BQ3624" s="125"/>
      <c r="BR3624" s="125"/>
      <c r="BS3624" s="125"/>
      <c r="BT3624" s="125"/>
      <c r="BU3624" s="125"/>
      <c r="BV3624" s="125"/>
      <c r="BW3624" s="125"/>
      <c r="BX3624" s="125"/>
      <c r="BY3624" s="125"/>
      <c r="BZ3624" s="125"/>
      <c r="CA3624" s="125"/>
      <c r="CB3624" s="125"/>
      <c r="CC3624" s="125"/>
      <c r="CD3624" s="125"/>
      <c r="CE3624" s="125"/>
      <c r="CF3624" s="125"/>
      <c r="CG3624" s="125"/>
      <c r="CH3624" s="125"/>
      <c r="CI3624" s="125"/>
      <c r="CJ3624" s="125"/>
      <c r="CK3624" s="125"/>
      <c r="CL3624" s="125"/>
      <c r="CM3624" s="125"/>
      <c r="CN3624" s="125"/>
      <c r="CO3624" s="125"/>
      <c r="CP3624" s="125"/>
      <c r="CQ3624" s="125"/>
      <c r="CR3624" s="125"/>
      <c r="CS3624" s="125"/>
      <c r="CT3624" s="125"/>
      <c r="CU3624" s="125"/>
      <c r="CV3624" s="125"/>
      <c r="CW3624" s="125"/>
      <c r="CX3624" s="125"/>
      <c r="CY3624" s="125"/>
      <c r="CZ3624" s="125"/>
      <c r="DA3624" s="125"/>
      <c r="DB3624" s="125"/>
      <c r="DC3624" s="125"/>
      <c r="DD3624" s="125"/>
      <c r="DE3624" s="125"/>
      <c r="DF3624" s="125"/>
      <c r="DG3624" s="125"/>
      <c r="DH3624" s="125"/>
    </row>
    <row r="3625" spans="67:112" ht="12.75">
      <c r="BO3625" s="125"/>
      <c r="BP3625" s="125"/>
      <c r="BQ3625" s="125"/>
      <c r="BR3625" s="125"/>
      <c r="BS3625" s="125"/>
      <c r="BT3625" s="125"/>
      <c r="BU3625" s="125"/>
      <c r="BV3625" s="125"/>
      <c r="BW3625" s="125"/>
      <c r="BX3625" s="125"/>
      <c r="BY3625" s="125"/>
      <c r="BZ3625" s="125"/>
      <c r="CA3625" s="125"/>
      <c r="CB3625" s="125"/>
      <c r="CC3625" s="125"/>
      <c r="CD3625" s="125"/>
      <c r="CE3625" s="125"/>
      <c r="CF3625" s="125"/>
      <c r="CG3625" s="125"/>
      <c r="CH3625" s="125"/>
      <c r="CI3625" s="125"/>
      <c r="CJ3625" s="125"/>
      <c r="CK3625" s="125"/>
      <c r="CL3625" s="125"/>
      <c r="CM3625" s="125"/>
      <c r="CN3625" s="125"/>
      <c r="CO3625" s="125"/>
      <c r="CP3625" s="125"/>
      <c r="CQ3625" s="125"/>
      <c r="CR3625" s="125"/>
      <c r="CS3625" s="125"/>
      <c r="CT3625" s="125"/>
      <c r="CU3625" s="125"/>
      <c r="CV3625" s="125"/>
      <c r="CW3625" s="125"/>
      <c r="CX3625" s="125"/>
      <c r="CY3625" s="125"/>
      <c r="CZ3625" s="125"/>
      <c r="DA3625" s="125"/>
      <c r="DB3625" s="125"/>
      <c r="DC3625" s="125"/>
      <c r="DD3625" s="125"/>
      <c r="DE3625" s="125"/>
      <c r="DF3625" s="125"/>
      <c r="DG3625" s="125"/>
      <c r="DH3625" s="125"/>
    </row>
    <row r="3626" spans="67:112" ht="12.75">
      <c r="BO3626" s="125"/>
      <c r="BP3626" s="125"/>
      <c r="BQ3626" s="125"/>
      <c r="BR3626" s="125"/>
      <c r="BS3626" s="125"/>
      <c r="BT3626" s="125"/>
      <c r="BU3626" s="125"/>
      <c r="BV3626" s="125"/>
      <c r="BW3626" s="125"/>
      <c r="BX3626" s="125"/>
      <c r="BY3626" s="125"/>
      <c r="BZ3626" s="125"/>
      <c r="CA3626" s="125"/>
      <c r="CB3626" s="125"/>
      <c r="CC3626" s="125"/>
      <c r="CD3626" s="125"/>
      <c r="CE3626" s="125"/>
      <c r="CF3626" s="125"/>
      <c r="CG3626" s="125"/>
      <c r="CH3626" s="125"/>
      <c r="CI3626" s="125"/>
      <c r="CJ3626" s="125"/>
      <c r="CK3626" s="125"/>
      <c r="CL3626" s="125"/>
      <c r="CM3626" s="125"/>
      <c r="CN3626" s="125"/>
      <c r="CO3626" s="125"/>
      <c r="CP3626" s="125"/>
      <c r="CQ3626" s="125"/>
      <c r="CR3626" s="125"/>
      <c r="CS3626" s="125"/>
      <c r="CT3626" s="125"/>
      <c r="CU3626" s="125"/>
      <c r="CV3626" s="125"/>
      <c r="CW3626" s="125"/>
      <c r="CX3626" s="125"/>
      <c r="CY3626" s="125"/>
      <c r="CZ3626" s="125"/>
      <c r="DA3626" s="125"/>
      <c r="DB3626" s="125"/>
      <c r="DC3626" s="125"/>
      <c r="DD3626" s="125"/>
      <c r="DE3626" s="125"/>
      <c r="DF3626" s="125"/>
      <c r="DG3626" s="125"/>
      <c r="DH3626" s="125"/>
    </row>
    <row r="3627" spans="67:112" ht="12.75">
      <c r="BO3627" s="125"/>
      <c r="BP3627" s="125"/>
      <c r="BQ3627" s="125"/>
      <c r="BR3627" s="125"/>
      <c r="BS3627" s="125"/>
      <c r="BT3627" s="125"/>
      <c r="BU3627" s="125"/>
      <c r="BV3627" s="125"/>
      <c r="BW3627" s="125"/>
      <c r="BX3627" s="125"/>
      <c r="BY3627" s="125"/>
      <c r="BZ3627" s="125"/>
      <c r="CA3627" s="125"/>
      <c r="CB3627" s="125"/>
      <c r="CC3627" s="125"/>
      <c r="CD3627" s="125"/>
      <c r="CE3627" s="125"/>
      <c r="CF3627" s="125"/>
      <c r="CG3627" s="125"/>
      <c r="CH3627" s="125"/>
      <c r="CI3627" s="125"/>
      <c r="CJ3627" s="125"/>
      <c r="CK3627" s="125"/>
      <c r="CL3627" s="125"/>
      <c r="CM3627" s="125"/>
      <c r="CN3627" s="125"/>
      <c r="CO3627" s="125"/>
      <c r="CP3627" s="125"/>
      <c r="CQ3627" s="125"/>
      <c r="CR3627" s="125"/>
      <c r="CS3627" s="125"/>
      <c r="CT3627" s="125"/>
      <c r="CU3627" s="125"/>
      <c r="CV3627" s="125"/>
      <c r="CW3627" s="125"/>
      <c r="CX3627" s="125"/>
      <c r="CY3627" s="125"/>
      <c r="CZ3627" s="125"/>
      <c r="DA3627" s="125"/>
      <c r="DB3627" s="125"/>
      <c r="DC3627" s="125"/>
      <c r="DD3627" s="125"/>
      <c r="DE3627" s="125"/>
      <c r="DF3627" s="125"/>
      <c r="DG3627" s="125"/>
      <c r="DH3627" s="125"/>
    </row>
    <row r="3628" spans="67:112" ht="12.75">
      <c r="BO3628" s="125"/>
      <c r="BP3628" s="125"/>
      <c r="BQ3628" s="125"/>
      <c r="BR3628" s="125"/>
      <c r="BS3628" s="125"/>
      <c r="BT3628" s="125"/>
      <c r="BU3628" s="125"/>
      <c r="BV3628" s="125"/>
      <c r="BW3628" s="125"/>
      <c r="BX3628" s="125"/>
      <c r="BY3628" s="125"/>
      <c r="BZ3628" s="125"/>
      <c r="CA3628" s="125"/>
      <c r="CB3628" s="125"/>
      <c r="CC3628" s="125"/>
      <c r="CD3628" s="125"/>
      <c r="CE3628" s="125"/>
      <c r="CF3628" s="125"/>
      <c r="CG3628" s="125"/>
      <c r="CH3628" s="125"/>
      <c r="CI3628" s="125"/>
      <c r="CJ3628" s="125"/>
      <c r="CK3628" s="125"/>
      <c r="CL3628" s="125"/>
      <c r="CM3628" s="125"/>
      <c r="CN3628" s="125"/>
      <c r="CO3628" s="125"/>
      <c r="CP3628" s="125"/>
      <c r="CQ3628" s="125"/>
      <c r="CR3628" s="125"/>
      <c r="CS3628" s="125"/>
      <c r="CT3628" s="125"/>
      <c r="CU3628" s="125"/>
      <c r="CV3628" s="125"/>
      <c r="CW3628" s="125"/>
      <c r="CX3628" s="125"/>
      <c r="CY3628" s="125"/>
      <c r="CZ3628" s="125"/>
      <c r="DA3628" s="125"/>
      <c r="DB3628" s="125"/>
      <c r="DC3628" s="125"/>
      <c r="DD3628" s="125"/>
      <c r="DE3628" s="125"/>
      <c r="DF3628" s="125"/>
      <c r="DG3628" s="125"/>
      <c r="DH3628" s="125"/>
    </row>
    <row r="3629" spans="67:112" ht="12.75">
      <c r="BO3629" s="125"/>
      <c r="BP3629" s="125"/>
      <c r="BQ3629" s="125"/>
      <c r="BR3629" s="125"/>
      <c r="BS3629" s="125"/>
      <c r="BT3629" s="125"/>
      <c r="BU3629" s="125"/>
      <c r="BV3629" s="125"/>
      <c r="BW3629" s="125"/>
      <c r="BX3629" s="125"/>
      <c r="BY3629" s="125"/>
      <c r="BZ3629" s="125"/>
      <c r="CA3629" s="125"/>
      <c r="CB3629" s="125"/>
      <c r="CC3629" s="125"/>
      <c r="CD3629" s="125"/>
      <c r="CE3629" s="125"/>
      <c r="CF3629" s="125"/>
      <c r="CG3629" s="125"/>
      <c r="CH3629" s="125"/>
      <c r="CI3629" s="125"/>
      <c r="CJ3629" s="125"/>
      <c r="CK3629" s="125"/>
      <c r="CL3629" s="125"/>
      <c r="CM3629" s="125"/>
      <c r="CN3629" s="125"/>
      <c r="CO3629" s="125"/>
      <c r="CP3629" s="125"/>
      <c r="CQ3629" s="125"/>
      <c r="CR3629" s="125"/>
      <c r="CS3629" s="125"/>
      <c r="CT3629" s="125"/>
      <c r="CU3629" s="125"/>
      <c r="CV3629" s="125"/>
      <c r="CW3629" s="125"/>
      <c r="CX3629" s="125"/>
      <c r="CY3629" s="125"/>
      <c r="CZ3629" s="125"/>
      <c r="DA3629" s="125"/>
      <c r="DB3629" s="125"/>
      <c r="DC3629" s="125"/>
      <c r="DD3629" s="125"/>
      <c r="DE3629" s="125"/>
      <c r="DF3629" s="125"/>
      <c r="DG3629" s="125"/>
      <c r="DH3629" s="125"/>
    </row>
    <row r="3630" spans="67:112" ht="12.75">
      <c r="BO3630" s="125"/>
      <c r="BP3630" s="125"/>
      <c r="BQ3630" s="125"/>
      <c r="BR3630" s="125"/>
      <c r="BS3630" s="125"/>
      <c r="BT3630" s="125"/>
      <c r="BU3630" s="125"/>
      <c r="BV3630" s="125"/>
      <c r="BW3630" s="125"/>
      <c r="BX3630" s="125"/>
      <c r="BY3630" s="125"/>
      <c r="BZ3630" s="125"/>
      <c r="CA3630" s="125"/>
      <c r="CB3630" s="125"/>
      <c r="CC3630" s="125"/>
      <c r="CD3630" s="125"/>
      <c r="CE3630" s="125"/>
      <c r="CF3630" s="125"/>
      <c r="CG3630" s="125"/>
      <c r="CH3630" s="125"/>
      <c r="CI3630" s="125"/>
      <c r="CJ3630" s="125"/>
      <c r="CK3630" s="125"/>
      <c r="CL3630" s="125"/>
      <c r="CM3630" s="125"/>
      <c r="CN3630" s="125"/>
      <c r="CO3630" s="125"/>
      <c r="CP3630" s="125"/>
      <c r="CQ3630" s="125"/>
      <c r="CR3630" s="125"/>
      <c r="CS3630" s="125"/>
      <c r="CT3630" s="125"/>
      <c r="CU3630" s="125"/>
      <c r="CV3630" s="125"/>
      <c r="CW3630" s="125"/>
      <c r="CX3630" s="125"/>
      <c r="CY3630" s="125"/>
      <c r="CZ3630" s="125"/>
      <c r="DA3630" s="125"/>
      <c r="DB3630" s="125"/>
      <c r="DC3630" s="125"/>
      <c r="DD3630" s="125"/>
      <c r="DE3630" s="125"/>
      <c r="DF3630" s="125"/>
      <c r="DG3630" s="125"/>
      <c r="DH3630" s="125"/>
    </row>
    <row r="3631" spans="67:112" ht="12.75">
      <c r="BO3631" s="125"/>
      <c r="BP3631" s="125"/>
      <c r="BQ3631" s="125"/>
      <c r="BR3631" s="125"/>
      <c r="BS3631" s="125"/>
      <c r="BT3631" s="125"/>
      <c r="BU3631" s="125"/>
      <c r="BV3631" s="125"/>
      <c r="BW3631" s="125"/>
      <c r="BX3631" s="125"/>
      <c r="BY3631" s="125"/>
      <c r="BZ3631" s="125"/>
      <c r="CA3631" s="125"/>
      <c r="CB3631" s="125"/>
      <c r="CC3631" s="125"/>
      <c r="CD3631" s="125"/>
      <c r="CE3631" s="125"/>
      <c r="CF3631" s="125"/>
      <c r="CG3631" s="125"/>
      <c r="CH3631" s="125"/>
      <c r="CI3631" s="125"/>
      <c r="CJ3631" s="125"/>
      <c r="CK3631" s="125"/>
      <c r="CL3631" s="125"/>
      <c r="CM3631" s="125"/>
      <c r="CN3631" s="125"/>
      <c r="CO3631" s="125"/>
      <c r="CP3631" s="125"/>
      <c r="CQ3631" s="125"/>
      <c r="CR3631" s="125"/>
      <c r="CS3631" s="125"/>
      <c r="CT3631" s="125"/>
      <c r="CU3631" s="125"/>
      <c r="CV3631" s="125"/>
      <c r="CW3631" s="125"/>
      <c r="CX3631" s="125"/>
      <c r="CY3631" s="125"/>
      <c r="CZ3631" s="125"/>
      <c r="DA3631" s="125"/>
      <c r="DB3631" s="125"/>
      <c r="DC3631" s="125"/>
      <c r="DD3631" s="125"/>
      <c r="DE3631" s="125"/>
      <c r="DF3631" s="125"/>
      <c r="DG3631" s="125"/>
      <c r="DH3631" s="125"/>
    </row>
    <row r="3632" spans="67:112" ht="12.75">
      <c r="BO3632" s="125"/>
      <c r="BP3632" s="125"/>
      <c r="BQ3632" s="125"/>
      <c r="BR3632" s="125"/>
      <c r="BS3632" s="125"/>
      <c r="BT3632" s="125"/>
      <c r="BU3632" s="125"/>
      <c r="BV3632" s="125"/>
      <c r="BW3632" s="125"/>
      <c r="BX3632" s="125"/>
      <c r="BY3632" s="125"/>
      <c r="BZ3632" s="125"/>
      <c r="CA3632" s="125"/>
      <c r="CB3632" s="125"/>
      <c r="CC3632" s="125"/>
      <c r="CD3632" s="125"/>
      <c r="CE3632" s="125"/>
      <c r="CF3632" s="125"/>
      <c r="CG3632" s="125"/>
      <c r="CH3632" s="125"/>
      <c r="CI3632" s="125"/>
      <c r="CJ3632" s="125"/>
      <c r="CK3632" s="125"/>
      <c r="CL3632" s="125"/>
      <c r="CM3632" s="125"/>
      <c r="CN3632" s="125"/>
      <c r="CO3632" s="125"/>
      <c r="CP3632" s="125"/>
      <c r="CQ3632" s="125"/>
      <c r="CR3632" s="125"/>
      <c r="CS3632" s="125"/>
      <c r="CT3632" s="125"/>
      <c r="CU3632" s="125"/>
      <c r="CV3632" s="125"/>
      <c r="CW3632" s="125"/>
      <c r="CX3632" s="125"/>
      <c r="CY3632" s="125"/>
      <c r="CZ3632" s="125"/>
      <c r="DA3632" s="125"/>
      <c r="DB3632" s="125"/>
      <c r="DC3632" s="125"/>
      <c r="DD3632" s="125"/>
      <c r="DE3632" s="125"/>
      <c r="DF3632" s="125"/>
      <c r="DG3632" s="125"/>
      <c r="DH3632" s="125"/>
    </row>
    <row r="3633" spans="67:112" ht="12.75">
      <c r="BO3633" s="125"/>
      <c r="BP3633" s="125"/>
      <c r="BQ3633" s="125"/>
      <c r="BR3633" s="125"/>
      <c r="BS3633" s="125"/>
      <c r="BT3633" s="125"/>
      <c r="BU3633" s="125"/>
      <c r="BV3633" s="125"/>
      <c r="BW3633" s="125"/>
      <c r="BX3633" s="125"/>
      <c r="BY3633" s="125"/>
      <c r="BZ3633" s="125"/>
      <c r="CA3633" s="125"/>
      <c r="CB3633" s="125"/>
      <c r="CC3633" s="125"/>
      <c r="CD3633" s="125"/>
      <c r="CE3633" s="125"/>
      <c r="CF3633" s="125"/>
      <c r="CG3633" s="125"/>
      <c r="CH3633" s="125"/>
      <c r="CI3633" s="125"/>
      <c r="CJ3633" s="125"/>
      <c r="CK3633" s="125"/>
      <c r="CL3633" s="125"/>
      <c r="CM3633" s="125"/>
      <c r="CN3633" s="125"/>
      <c r="CO3633" s="125"/>
      <c r="CP3633" s="125"/>
      <c r="CQ3633" s="125"/>
      <c r="CR3633" s="125"/>
      <c r="CS3633" s="125"/>
      <c r="CT3633" s="125"/>
      <c r="CU3633" s="125"/>
      <c r="CV3633" s="125"/>
      <c r="CW3633" s="125"/>
      <c r="CX3633" s="125"/>
      <c r="CY3633" s="125"/>
      <c r="CZ3633" s="125"/>
      <c r="DA3633" s="125"/>
      <c r="DB3633" s="125"/>
      <c r="DC3633" s="125"/>
      <c r="DD3633" s="125"/>
      <c r="DE3633" s="125"/>
      <c r="DF3633" s="125"/>
      <c r="DG3633" s="125"/>
      <c r="DH3633" s="125"/>
    </row>
    <row r="3634" spans="67:112" ht="12.75">
      <c r="BO3634" s="125"/>
      <c r="BP3634" s="125"/>
      <c r="BQ3634" s="125"/>
      <c r="BR3634" s="125"/>
      <c r="BS3634" s="125"/>
      <c r="BT3634" s="125"/>
      <c r="BU3634" s="125"/>
      <c r="BV3634" s="125"/>
      <c r="BW3634" s="125"/>
      <c r="BX3634" s="125"/>
      <c r="BY3634" s="125"/>
      <c r="BZ3634" s="125"/>
      <c r="CA3634" s="125"/>
      <c r="CB3634" s="125"/>
      <c r="CC3634" s="125"/>
      <c r="CD3634" s="125"/>
      <c r="CE3634" s="125"/>
      <c r="CF3634" s="125"/>
      <c r="CG3634" s="125"/>
      <c r="CH3634" s="125"/>
      <c r="CI3634" s="125"/>
      <c r="CJ3634" s="125"/>
      <c r="CK3634" s="125"/>
      <c r="CL3634" s="125"/>
      <c r="CM3634" s="125"/>
      <c r="CN3634" s="125"/>
      <c r="CO3634" s="125"/>
      <c r="CP3634" s="125"/>
      <c r="CQ3634" s="125"/>
      <c r="CR3634" s="125"/>
      <c r="CS3634" s="125"/>
      <c r="CT3634" s="125"/>
      <c r="CU3634" s="125"/>
      <c r="CV3634" s="125"/>
      <c r="CW3634" s="125"/>
      <c r="CX3634" s="125"/>
      <c r="CY3634" s="125"/>
      <c r="CZ3634" s="125"/>
      <c r="DA3634" s="125"/>
      <c r="DB3634" s="125"/>
      <c r="DC3634" s="125"/>
      <c r="DD3634" s="125"/>
      <c r="DE3634" s="125"/>
      <c r="DF3634" s="125"/>
      <c r="DG3634" s="125"/>
      <c r="DH3634" s="125"/>
    </row>
    <row r="3635" spans="67:112" ht="12.75">
      <c r="BO3635" s="125"/>
      <c r="BP3635" s="125"/>
      <c r="BQ3635" s="125"/>
      <c r="BR3635" s="125"/>
      <c r="BS3635" s="125"/>
      <c r="BT3635" s="125"/>
      <c r="BU3635" s="125"/>
      <c r="BV3635" s="125"/>
      <c r="BW3635" s="125"/>
      <c r="BX3635" s="125"/>
      <c r="BY3635" s="125"/>
      <c r="BZ3635" s="125"/>
      <c r="CA3635" s="125"/>
      <c r="CB3635" s="125"/>
      <c r="CC3635" s="125"/>
      <c r="CD3635" s="125"/>
      <c r="CE3635" s="125"/>
      <c r="CF3635" s="125"/>
      <c r="CG3635" s="125"/>
      <c r="CH3635" s="125"/>
      <c r="CI3635" s="125"/>
      <c r="CJ3635" s="125"/>
      <c r="CK3635" s="125"/>
      <c r="CL3635" s="125"/>
      <c r="CM3635" s="125"/>
      <c r="CN3635" s="125"/>
      <c r="CO3635" s="125"/>
      <c r="CP3635" s="125"/>
      <c r="CQ3635" s="125"/>
      <c r="CR3635" s="125"/>
      <c r="CS3635" s="125"/>
      <c r="CT3635" s="125"/>
      <c r="CU3635" s="125"/>
      <c r="CV3635" s="125"/>
      <c r="CW3635" s="125"/>
      <c r="CX3635" s="125"/>
      <c r="CY3635" s="125"/>
      <c r="CZ3635" s="125"/>
      <c r="DA3635" s="125"/>
      <c r="DB3635" s="125"/>
      <c r="DC3635" s="125"/>
      <c r="DD3635" s="125"/>
      <c r="DE3635" s="125"/>
      <c r="DF3635" s="125"/>
      <c r="DG3635" s="125"/>
      <c r="DH3635" s="125"/>
    </row>
    <row r="3636" spans="67:112" ht="12.75">
      <c r="BO3636" s="125"/>
      <c r="BP3636" s="125"/>
      <c r="BQ3636" s="125"/>
      <c r="BR3636" s="125"/>
      <c r="BS3636" s="125"/>
      <c r="BT3636" s="125"/>
      <c r="BU3636" s="125"/>
      <c r="BV3636" s="125"/>
      <c r="BW3636" s="125"/>
      <c r="BX3636" s="125"/>
      <c r="BY3636" s="125"/>
      <c r="BZ3636" s="125"/>
      <c r="CA3636" s="125"/>
      <c r="CB3636" s="125"/>
      <c r="CC3636" s="125"/>
      <c r="CD3636" s="125"/>
      <c r="CE3636" s="125"/>
      <c r="CF3636" s="125"/>
      <c r="CG3636" s="125"/>
      <c r="CH3636" s="125"/>
      <c r="CI3636" s="125"/>
      <c r="CJ3636" s="125"/>
      <c r="CK3636" s="125"/>
      <c r="CL3636" s="125"/>
      <c r="CM3636" s="125"/>
      <c r="CN3636" s="125"/>
      <c r="CO3636" s="125"/>
      <c r="CP3636" s="125"/>
      <c r="CQ3636" s="125"/>
      <c r="CR3636" s="125"/>
      <c r="CS3636" s="125"/>
      <c r="CT3636" s="125"/>
      <c r="CU3636" s="125"/>
      <c r="CV3636" s="125"/>
      <c r="CW3636" s="125"/>
      <c r="CX3636" s="125"/>
      <c r="CY3636" s="125"/>
      <c r="CZ3636" s="125"/>
      <c r="DA3636" s="125"/>
      <c r="DB3636" s="125"/>
      <c r="DC3636" s="125"/>
      <c r="DD3636" s="125"/>
      <c r="DE3636" s="125"/>
      <c r="DF3636" s="125"/>
      <c r="DG3636" s="125"/>
      <c r="DH3636" s="125"/>
    </row>
    <row r="3637" spans="67:112" ht="12.75">
      <c r="BO3637" s="125"/>
      <c r="BP3637" s="125"/>
      <c r="BQ3637" s="125"/>
      <c r="BR3637" s="125"/>
      <c r="BS3637" s="125"/>
      <c r="BT3637" s="125"/>
      <c r="BU3637" s="125"/>
      <c r="BV3637" s="125"/>
      <c r="BW3637" s="125"/>
      <c r="BX3637" s="125"/>
      <c r="BY3637" s="125"/>
      <c r="BZ3637" s="125"/>
      <c r="CA3637" s="125"/>
      <c r="CB3637" s="125"/>
      <c r="CC3637" s="125"/>
      <c r="CD3637" s="125"/>
      <c r="CE3637" s="125"/>
      <c r="CF3637" s="125"/>
      <c r="CG3637" s="125"/>
      <c r="CH3637" s="125"/>
      <c r="CI3637" s="125"/>
      <c r="CJ3637" s="125"/>
      <c r="CK3637" s="125"/>
      <c r="CL3637" s="125"/>
      <c r="CM3637" s="125"/>
      <c r="CN3637" s="125"/>
      <c r="CO3637" s="125"/>
      <c r="CP3637" s="125"/>
      <c r="CQ3637" s="125"/>
      <c r="CR3637" s="125"/>
      <c r="CS3637" s="125"/>
      <c r="CT3637" s="125"/>
      <c r="CU3637" s="125"/>
      <c r="CV3637" s="125"/>
      <c r="CW3637" s="125"/>
      <c r="CX3637" s="125"/>
      <c r="CY3637" s="125"/>
      <c r="CZ3637" s="125"/>
      <c r="DA3637" s="125"/>
      <c r="DB3637" s="125"/>
      <c r="DC3637" s="125"/>
      <c r="DD3637" s="125"/>
      <c r="DE3637" s="125"/>
      <c r="DF3637" s="125"/>
      <c r="DG3637" s="125"/>
      <c r="DH3637" s="125"/>
    </row>
    <row r="3638" spans="67:112" ht="12.75">
      <c r="BO3638" s="125"/>
      <c r="BP3638" s="125"/>
      <c r="BQ3638" s="125"/>
      <c r="BR3638" s="125"/>
      <c r="BS3638" s="125"/>
      <c r="BT3638" s="125"/>
      <c r="BU3638" s="125"/>
      <c r="BV3638" s="125"/>
      <c r="BW3638" s="125"/>
      <c r="BX3638" s="125"/>
      <c r="BY3638" s="125"/>
      <c r="BZ3638" s="125"/>
      <c r="CA3638" s="125"/>
      <c r="CB3638" s="125"/>
      <c r="CC3638" s="125"/>
      <c r="CD3638" s="125"/>
      <c r="CE3638" s="125"/>
      <c r="CF3638" s="125"/>
      <c r="CG3638" s="125"/>
      <c r="CH3638" s="125"/>
      <c r="CI3638" s="125"/>
      <c r="CJ3638" s="125"/>
      <c r="CK3638" s="125"/>
      <c r="CL3638" s="125"/>
      <c r="CM3638" s="125"/>
      <c r="CN3638" s="125"/>
      <c r="CO3638" s="125"/>
      <c r="CP3638" s="125"/>
      <c r="CQ3638" s="125"/>
      <c r="CR3638" s="125"/>
      <c r="CS3638" s="125"/>
      <c r="CT3638" s="125"/>
      <c r="CU3638" s="125"/>
      <c r="CV3638" s="125"/>
      <c r="CW3638" s="125"/>
      <c r="CX3638" s="125"/>
      <c r="CY3638" s="125"/>
      <c r="CZ3638" s="125"/>
      <c r="DA3638" s="125"/>
      <c r="DB3638" s="125"/>
      <c r="DC3638" s="125"/>
      <c r="DD3638" s="125"/>
      <c r="DE3638" s="125"/>
      <c r="DF3638" s="125"/>
      <c r="DG3638" s="125"/>
      <c r="DH3638" s="125"/>
    </row>
    <row r="3639" spans="67:112" ht="12.75">
      <c r="BO3639" s="125"/>
      <c r="BP3639" s="125"/>
      <c r="BQ3639" s="125"/>
      <c r="BR3639" s="125"/>
      <c r="BS3639" s="125"/>
      <c r="BT3639" s="125"/>
      <c r="BU3639" s="125"/>
      <c r="BV3639" s="125"/>
      <c r="BW3639" s="125"/>
      <c r="BX3639" s="125"/>
      <c r="BY3639" s="125"/>
      <c r="BZ3639" s="125"/>
      <c r="CA3639" s="125"/>
      <c r="CB3639" s="125"/>
      <c r="CC3639" s="125"/>
      <c r="CD3639" s="125"/>
      <c r="CE3639" s="125"/>
      <c r="CF3639" s="125"/>
      <c r="CG3639" s="125"/>
      <c r="CH3639" s="125"/>
      <c r="CI3639" s="125"/>
      <c r="CJ3639" s="125"/>
      <c r="CK3639" s="125"/>
      <c r="CL3639" s="125"/>
      <c r="CM3639" s="125"/>
      <c r="CN3639" s="125"/>
      <c r="CO3639" s="125"/>
      <c r="CP3639" s="125"/>
      <c r="CQ3639" s="125"/>
      <c r="CR3639" s="125"/>
      <c r="CS3639" s="125"/>
      <c r="CT3639" s="125"/>
      <c r="CU3639" s="125"/>
      <c r="CV3639" s="125"/>
      <c r="CW3639" s="125"/>
      <c r="CX3639" s="125"/>
      <c r="CY3639" s="125"/>
      <c r="CZ3639" s="125"/>
      <c r="DA3639" s="125"/>
      <c r="DB3639" s="125"/>
      <c r="DC3639" s="125"/>
      <c r="DD3639" s="125"/>
      <c r="DE3639" s="125"/>
      <c r="DF3639" s="125"/>
      <c r="DG3639" s="125"/>
      <c r="DH3639" s="125"/>
    </row>
    <row r="3640" spans="67:112" ht="12.75">
      <c r="BO3640" s="125"/>
      <c r="BP3640" s="125"/>
      <c r="BQ3640" s="125"/>
      <c r="BR3640" s="125"/>
      <c r="BS3640" s="125"/>
      <c r="BT3640" s="125"/>
      <c r="BU3640" s="125"/>
      <c r="BV3640" s="125"/>
      <c r="BW3640" s="125"/>
      <c r="BX3640" s="125"/>
      <c r="BY3640" s="125"/>
      <c r="BZ3640" s="125"/>
      <c r="CA3640" s="125"/>
      <c r="CB3640" s="125"/>
      <c r="CC3640" s="125"/>
      <c r="CD3640" s="125"/>
      <c r="CE3640" s="125"/>
      <c r="CF3640" s="125"/>
      <c r="CG3640" s="125"/>
      <c r="CH3640" s="125"/>
      <c r="CI3640" s="125"/>
      <c r="CJ3640" s="125"/>
      <c r="CK3640" s="125"/>
      <c r="CL3640" s="125"/>
      <c r="CM3640" s="125"/>
      <c r="CN3640" s="125"/>
      <c r="CO3640" s="125"/>
      <c r="CP3640" s="125"/>
      <c r="CQ3640" s="125"/>
      <c r="CR3640" s="125"/>
      <c r="CS3640" s="125"/>
      <c r="CT3640" s="125"/>
      <c r="CU3640" s="125"/>
      <c r="CV3640" s="125"/>
      <c r="CW3640" s="125"/>
      <c r="CX3640" s="125"/>
      <c r="CY3640" s="125"/>
      <c r="CZ3640" s="125"/>
      <c r="DA3640" s="125"/>
      <c r="DB3640" s="125"/>
      <c r="DC3640" s="125"/>
      <c r="DD3640" s="125"/>
      <c r="DE3640" s="125"/>
      <c r="DF3640" s="125"/>
      <c r="DG3640" s="125"/>
      <c r="DH3640" s="125"/>
    </row>
    <row r="3641" spans="67:112" ht="12.75">
      <c r="BO3641" s="125"/>
      <c r="BP3641" s="125"/>
      <c r="BQ3641" s="125"/>
      <c r="BR3641" s="125"/>
      <c r="BS3641" s="125"/>
      <c r="BT3641" s="125"/>
      <c r="BU3641" s="125"/>
      <c r="BV3641" s="125"/>
      <c r="BW3641" s="125"/>
      <c r="BX3641" s="125"/>
      <c r="BY3641" s="125"/>
      <c r="BZ3641" s="125"/>
      <c r="CA3641" s="125"/>
      <c r="CB3641" s="125"/>
      <c r="CC3641" s="125"/>
      <c r="CD3641" s="125"/>
      <c r="CE3641" s="125"/>
      <c r="CF3641" s="125"/>
      <c r="CG3641" s="125"/>
      <c r="CH3641" s="125"/>
      <c r="CI3641" s="125"/>
      <c r="CJ3641" s="125"/>
      <c r="CK3641" s="125"/>
      <c r="CL3641" s="125"/>
      <c r="CM3641" s="125"/>
      <c r="CN3641" s="125"/>
      <c r="CO3641" s="125"/>
      <c r="CP3641" s="125"/>
      <c r="CQ3641" s="125"/>
      <c r="CR3641" s="125"/>
      <c r="CS3641" s="125"/>
      <c r="CT3641" s="125"/>
      <c r="CU3641" s="125"/>
      <c r="CV3641" s="125"/>
      <c r="CW3641" s="125"/>
      <c r="CX3641" s="125"/>
      <c r="CY3641" s="125"/>
      <c r="CZ3641" s="125"/>
      <c r="DA3641" s="125"/>
      <c r="DB3641" s="125"/>
      <c r="DC3641" s="125"/>
      <c r="DD3641" s="125"/>
      <c r="DE3641" s="125"/>
      <c r="DF3641" s="125"/>
      <c r="DG3641" s="125"/>
      <c r="DH3641" s="125"/>
    </row>
    <row r="3642" spans="67:112" ht="12.75">
      <c r="BO3642" s="125"/>
      <c r="BP3642" s="125"/>
      <c r="BQ3642" s="125"/>
      <c r="BR3642" s="125"/>
      <c r="BS3642" s="125"/>
      <c r="BT3642" s="125"/>
      <c r="BU3642" s="125"/>
      <c r="BV3642" s="125"/>
      <c r="BW3642" s="125"/>
      <c r="BX3642" s="125"/>
      <c r="BY3642" s="125"/>
      <c r="BZ3642" s="125"/>
      <c r="CA3642" s="125"/>
      <c r="CB3642" s="125"/>
      <c r="CC3642" s="125"/>
      <c r="CD3642" s="125"/>
      <c r="CE3642" s="125"/>
      <c r="CF3642" s="125"/>
      <c r="CG3642" s="125"/>
      <c r="CH3642" s="125"/>
      <c r="CI3642" s="125"/>
      <c r="CJ3642" s="125"/>
      <c r="CK3642" s="125"/>
      <c r="CL3642" s="125"/>
      <c r="CM3642" s="125"/>
      <c r="CN3642" s="125"/>
      <c r="CO3642" s="125"/>
      <c r="CP3642" s="125"/>
      <c r="CQ3642" s="125"/>
      <c r="CR3642" s="125"/>
      <c r="CS3642" s="125"/>
      <c r="CT3642" s="125"/>
      <c r="CU3642" s="125"/>
      <c r="CV3642" s="125"/>
      <c r="CW3642" s="125"/>
      <c r="CX3642" s="125"/>
      <c r="CY3642" s="125"/>
      <c r="CZ3642" s="125"/>
      <c r="DA3642" s="125"/>
      <c r="DB3642" s="125"/>
      <c r="DC3642" s="125"/>
      <c r="DD3642" s="125"/>
      <c r="DE3642" s="125"/>
      <c r="DF3642" s="125"/>
      <c r="DG3642" s="125"/>
      <c r="DH3642" s="125"/>
    </row>
    <row r="3643" spans="67:112" ht="12.75">
      <c r="BO3643" s="125"/>
      <c r="BP3643" s="125"/>
      <c r="BQ3643" s="125"/>
      <c r="BR3643" s="125"/>
      <c r="BS3643" s="125"/>
      <c r="BT3643" s="125"/>
      <c r="BU3643" s="125"/>
      <c r="BV3643" s="125"/>
      <c r="BW3643" s="125"/>
      <c r="BX3643" s="125"/>
      <c r="BY3643" s="125"/>
      <c r="BZ3643" s="125"/>
      <c r="CA3643" s="125"/>
      <c r="CB3643" s="125"/>
      <c r="CC3643" s="125"/>
      <c r="CD3643" s="125"/>
      <c r="CE3643" s="125"/>
      <c r="CF3643" s="125"/>
      <c r="CG3643" s="125"/>
      <c r="CH3643" s="125"/>
      <c r="CI3643" s="125"/>
      <c r="CJ3643" s="125"/>
      <c r="CK3643" s="125"/>
      <c r="CL3643" s="125"/>
      <c r="CM3643" s="125"/>
      <c r="CN3643" s="125"/>
      <c r="CO3643" s="125"/>
      <c r="CP3643" s="125"/>
      <c r="CQ3643" s="125"/>
      <c r="CR3643" s="125"/>
      <c r="CS3643" s="125"/>
      <c r="CT3643" s="125"/>
      <c r="CU3643" s="125"/>
      <c r="CV3643" s="125"/>
      <c r="CW3643" s="125"/>
      <c r="CX3643" s="125"/>
      <c r="CY3643" s="125"/>
      <c r="CZ3643" s="125"/>
      <c r="DA3643" s="125"/>
      <c r="DB3643" s="125"/>
      <c r="DC3643" s="125"/>
      <c r="DD3643" s="125"/>
      <c r="DE3643" s="125"/>
      <c r="DF3643" s="125"/>
      <c r="DG3643" s="125"/>
      <c r="DH3643" s="125"/>
    </row>
    <row r="3644" spans="67:112" ht="12.75">
      <c r="BO3644" s="125"/>
      <c r="BP3644" s="125"/>
      <c r="BQ3644" s="125"/>
      <c r="BR3644" s="125"/>
      <c r="BS3644" s="125"/>
      <c r="BT3644" s="125"/>
      <c r="BU3644" s="125"/>
      <c r="BV3644" s="125"/>
      <c r="BW3644" s="125"/>
      <c r="BX3644" s="125"/>
      <c r="BY3644" s="125"/>
      <c r="BZ3644" s="125"/>
      <c r="CA3644" s="125"/>
      <c r="CB3644" s="125"/>
      <c r="CC3644" s="125"/>
      <c r="CD3644" s="125"/>
      <c r="CE3644" s="125"/>
      <c r="CF3644" s="125"/>
      <c r="CG3644" s="125"/>
      <c r="CH3644" s="125"/>
      <c r="CI3644" s="125"/>
      <c r="CJ3644" s="125"/>
      <c r="CK3644" s="125"/>
      <c r="CL3644" s="125"/>
      <c r="CM3644" s="125"/>
      <c r="CN3644" s="125"/>
      <c r="CO3644" s="125"/>
      <c r="CP3644" s="125"/>
      <c r="CQ3644" s="125"/>
      <c r="CR3644" s="125"/>
      <c r="CS3644" s="125"/>
      <c r="CT3644" s="125"/>
      <c r="CU3644" s="125"/>
      <c r="CV3644" s="125"/>
      <c r="CW3644" s="125"/>
      <c r="CX3644" s="125"/>
      <c r="CY3644" s="125"/>
      <c r="CZ3644" s="125"/>
      <c r="DA3644" s="125"/>
      <c r="DB3644" s="125"/>
      <c r="DC3644" s="125"/>
      <c r="DD3644" s="125"/>
      <c r="DE3644" s="125"/>
      <c r="DF3644" s="125"/>
      <c r="DG3644" s="125"/>
      <c r="DH3644" s="125"/>
    </row>
    <row r="3645" spans="67:112" ht="12.75">
      <c r="BO3645" s="125"/>
      <c r="BP3645" s="125"/>
      <c r="BQ3645" s="125"/>
      <c r="BR3645" s="125"/>
      <c r="BS3645" s="125"/>
      <c r="BT3645" s="125"/>
      <c r="BU3645" s="125"/>
      <c r="BV3645" s="125"/>
      <c r="BW3645" s="125"/>
      <c r="BX3645" s="125"/>
      <c r="BY3645" s="125"/>
      <c r="BZ3645" s="125"/>
      <c r="CA3645" s="125"/>
      <c r="CB3645" s="125"/>
      <c r="CC3645" s="125"/>
      <c r="CD3645" s="125"/>
      <c r="CE3645" s="125"/>
      <c r="CF3645" s="125"/>
      <c r="CG3645" s="125"/>
      <c r="CH3645" s="125"/>
      <c r="CI3645" s="125"/>
      <c r="CJ3645" s="125"/>
      <c r="CK3645" s="125"/>
      <c r="CL3645" s="125"/>
      <c r="CM3645" s="125"/>
      <c r="CN3645" s="125"/>
      <c r="CO3645" s="125"/>
      <c r="CP3645" s="125"/>
      <c r="CQ3645" s="125"/>
      <c r="CR3645" s="125"/>
      <c r="CS3645" s="125"/>
      <c r="CT3645" s="125"/>
      <c r="CU3645" s="125"/>
      <c r="CV3645" s="125"/>
      <c r="CW3645" s="125"/>
      <c r="CX3645" s="125"/>
      <c r="CY3645" s="125"/>
      <c r="CZ3645" s="125"/>
      <c r="DA3645" s="125"/>
      <c r="DB3645" s="125"/>
      <c r="DC3645" s="125"/>
      <c r="DD3645" s="125"/>
      <c r="DE3645" s="125"/>
      <c r="DF3645" s="125"/>
      <c r="DG3645" s="125"/>
      <c r="DH3645" s="125"/>
    </row>
    <row r="3646" spans="67:112" ht="12.75">
      <c r="BO3646" s="125"/>
      <c r="BP3646" s="125"/>
      <c r="BQ3646" s="125"/>
      <c r="BR3646" s="125"/>
      <c r="BS3646" s="125"/>
      <c r="BT3646" s="125"/>
      <c r="BU3646" s="125"/>
      <c r="BV3646" s="125"/>
      <c r="BW3646" s="125"/>
      <c r="BX3646" s="125"/>
      <c r="BY3646" s="125"/>
      <c r="BZ3646" s="125"/>
      <c r="CA3646" s="125"/>
      <c r="CB3646" s="125"/>
      <c r="CC3646" s="125"/>
      <c r="CD3646" s="125"/>
      <c r="CE3646" s="125"/>
      <c r="CF3646" s="125"/>
      <c r="CG3646" s="125"/>
      <c r="CH3646" s="125"/>
      <c r="CI3646" s="125"/>
      <c r="CJ3646" s="125"/>
      <c r="CK3646" s="125"/>
      <c r="CL3646" s="125"/>
      <c r="CM3646" s="125"/>
      <c r="CN3646" s="125"/>
      <c r="CO3646" s="125"/>
      <c r="CP3646" s="125"/>
      <c r="CQ3646" s="125"/>
      <c r="CR3646" s="125"/>
      <c r="CS3646" s="125"/>
      <c r="CT3646" s="125"/>
      <c r="CU3646" s="125"/>
      <c r="CV3646" s="125"/>
      <c r="CW3646" s="125"/>
      <c r="CX3646" s="125"/>
      <c r="CY3646" s="125"/>
      <c r="CZ3646" s="125"/>
      <c r="DA3646" s="125"/>
      <c r="DB3646" s="125"/>
      <c r="DC3646" s="125"/>
      <c r="DD3646" s="125"/>
      <c r="DE3646" s="125"/>
      <c r="DF3646" s="125"/>
      <c r="DG3646" s="125"/>
      <c r="DH3646" s="125"/>
    </row>
    <row r="3647" spans="67:112" ht="12.75">
      <c r="BO3647" s="125"/>
      <c r="BP3647" s="125"/>
      <c r="BQ3647" s="125"/>
      <c r="BR3647" s="125"/>
      <c r="BS3647" s="125"/>
      <c r="BT3647" s="125"/>
      <c r="BU3647" s="125"/>
      <c r="BV3647" s="125"/>
      <c r="BW3647" s="125"/>
      <c r="BX3647" s="125"/>
      <c r="BY3647" s="125"/>
      <c r="BZ3647" s="125"/>
      <c r="CA3647" s="125"/>
      <c r="CB3647" s="125"/>
      <c r="CC3647" s="125"/>
      <c r="CD3647" s="125"/>
      <c r="CE3647" s="125"/>
      <c r="CF3647" s="125"/>
      <c r="CG3647" s="125"/>
      <c r="CH3647" s="125"/>
      <c r="CI3647" s="125"/>
      <c r="CJ3647" s="125"/>
      <c r="CK3647" s="125"/>
      <c r="CL3647" s="125"/>
      <c r="CM3647" s="125"/>
      <c r="CN3647" s="125"/>
      <c r="CO3647" s="125"/>
      <c r="CP3647" s="125"/>
      <c r="CQ3647" s="125"/>
      <c r="CR3647" s="125"/>
      <c r="CS3647" s="125"/>
      <c r="CT3647" s="125"/>
      <c r="CU3647" s="125"/>
      <c r="CV3647" s="125"/>
      <c r="CW3647" s="125"/>
      <c r="CX3647" s="125"/>
      <c r="CY3647" s="125"/>
      <c r="CZ3647" s="125"/>
      <c r="DA3647" s="125"/>
      <c r="DB3647" s="125"/>
      <c r="DC3647" s="125"/>
      <c r="DD3647" s="125"/>
      <c r="DE3647" s="125"/>
      <c r="DF3647" s="125"/>
      <c r="DG3647" s="125"/>
      <c r="DH3647" s="125"/>
    </row>
    <row r="3648" spans="67:112" ht="12.75">
      <c r="BO3648" s="125"/>
      <c r="BP3648" s="125"/>
      <c r="BQ3648" s="125"/>
      <c r="BR3648" s="125"/>
      <c r="BS3648" s="125"/>
      <c r="BT3648" s="125"/>
      <c r="BU3648" s="125"/>
      <c r="BV3648" s="125"/>
      <c r="BW3648" s="125"/>
      <c r="BX3648" s="125"/>
      <c r="BY3648" s="125"/>
      <c r="BZ3648" s="125"/>
      <c r="CA3648" s="125"/>
      <c r="CB3648" s="125"/>
      <c r="CC3648" s="125"/>
      <c r="CD3648" s="125"/>
      <c r="CE3648" s="125"/>
      <c r="CF3648" s="125"/>
      <c r="CG3648" s="125"/>
      <c r="CH3648" s="125"/>
      <c r="CI3648" s="125"/>
      <c r="CJ3648" s="125"/>
      <c r="CK3648" s="125"/>
      <c r="CL3648" s="125"/>
      <c r="CM3648" s="125"/>
      <c r="CN3648" s="125"/>
      <c r="CO3648" s="125"/>
      <c r="CP3648" s="125"/>
      <c r="CQ3648" s="125"/>
      <c r="CR3648" s="125"/>
      <c r="CS3648" s="125"/>
      <c r="CT3648" s="125"/>
      <c r="CU3648" s="125"/>
      <c r="CV3648" s="125"/>
      <c r="CW3648" s="125"/>
      <c r="CX3648" s="125"/>
      <c r="CY3648" s="125"/>
      <c r="CZ3648" s="125"/>
      <c r="DA3648" s="125"/>
      <c r="DB3648" s="125"/>
      <c r="DC3648" s="125"/>
      <c r="DD3648" s="125"/>
      <c r="DE3648" s="125"/>
      <c r="DF3648" s="125"/>
      <c r="DG3648" s="125"/>
      <c r="DH3648" s="125"/>
    </row>
    <row r="3649" spans="67:112" ht="12.75">
      <c r="BO3649" s="125"/>
      <c r="BP3649" s="125"/>
      <c r="BQ3649" s="125"/>
      <c r="BR3649" s="125"/>
      <c r="BS3649" s="125"/>
      <c r="BT3649" s="125"/>
      <c r="BU3649" s="125"/>
      <c r="BV3649" s="125"/>
      <c r="BW3649" s="125"/>
      <c r="BX3649" s="125"/>
      <c r="BY3649" s="125"/>
      <c r="BZ3649" s="125"/>
      <c r="CA3649" s="125"/>
      <c r="CB3649" s="125"/>
      <c r="CC3649" s="125"/>
      <c r="CD3649" s="125"/>
      <c r="CE3649" s="125"/>
      <c r="CF3649" s="125"/>
      <c r="CG3649" s="125"/>
      <c r="CH3649" s="125"/>
      <c r="CI3649" s="125"/>
      <c r="CJ3649" s="125"/>
      <c r="CK3649" s="125"/>
      <c r="CL3649" s="125"/>
      <c r="CM3649" s="125"/>
      <c r="CN3649" s="125"/>
      <c r="CO3649" s="125"/>
      <c r="CP3649" s="125"/>
      <c r="CQ3649" s="125"/>
      <c r="CR3649" s="125"/>
      <c r="CS3649" s="125"/>
      <c r="CT3649" s="125"/>
      <c r="CU3649" s="125"/>
      <c r="CV3649" s="125"/>
      <c r="CW3649" s="125"/>
      <c r="CX3649" s="125"/>
      <c r="CY3649" s="125"/>
      <c r="CZ3649" s="125"/>
      <c r="DA3649" s="125"/>
      <c r="DB3649" s="125"/>
      <c r="DC3649" s="125"/>
      <c r="DD3649" s="125"/>
      <c r="DE3649" s="125"/>
      <c r="DF3649" s="125"/>
      <c r="DG3649" s="125"/>
      <c r="DH3649" s="125"/>
    </row>
    <row r="3650" spans="67:112" ht="12.75">
      <c r="BO3650" s="125"/>
      <c r="BP3650" s="125"/>
      <c r="BQ3650" s="125"/>
      <c r="BR3650" s="125"/>
      <c r="BS3650" s="125"/>
      <c r="BT3650" s="125"/>
      <c r="BU3650" s="125"/>
      <c r="BV3650" s="125"/>
      <c r="BW3650" s="125"/>
      <c r="BX3650" s="125"/>
      <c r="BY3650" s="125"/>
      <c r="BZ3650" s="125"/>
      <c r="CA3650" s="125"/>
      <c r="CB3650" s="125"/>
      <c r="CC3650" s="125"/>
      <c r="CD3650" s="125"/>
      <c r="CE3650" s="125"/>
      <c r="CF3650" s="125"/>
      <c r="CG3650" s="125"/>
      <c r="CH3650" s="125"/>
      <c r="CI3650" s="125"/>
      <c r="CJ3650" s="125"/>
      <c r="CK3650" s="125"/>
      <c r="CL3650" s="125"/>
      <c r="CM3650" s="125"/>
      <c r="CN3650" s="125"/>
      <c r="CO3650" s="125"/>
      <c r="CP3650" s="125"/>
      <c r="CQ3650" s="125"/>
      <c r="CR3650" s="125"/>
      <c r="CS3650" s="125"/>
      <c r="CT3650" s="125"/>
      <c r="CU3650" s="125"/>
      <c r="CV3650" s="125"/>
      <c r="CW3650" s="125"/>
      <c r="CX3650" s="125"/>
      <c r="CY3650" s="125"/>
      <c r="CZ3650" s="125"/>
      <c r="DA3650" s="125"/>
      <c r="DB3650" s="125"/>
      <c r="DC3650" s="125"/>
      <c r="DD3650" s="125"/>
      <c r="DE3650" s="125"/>
      <c r="DF3650" s="125"/>
      <c r="DG3650" s="125"/>
      <c r="DH3650" s="125"/>
    </row>
    <row r="3651" spans="67:112" ht="12.75">
      <c r="BO3651" s="125"/>
      <c r="BP3651" s="125"/>
      <c r="BQ3651" s="125"/>
      <c r="BR3651" s="125"/>
      <c r="BS3651" s="125"/>
      <c r="BT3651" s="125"/>
      <c r="BU3651" s="125"/>
      <c r="BV3651" s="125"/>
      <c r="BW3651" s="125"/>
      <c r="BX3651" s="125"/>
      <c r="BY3651" s="125"/>
      <c r="BZ3651" s="125"/>
      <c r="CA3651" s="125"/>
      <c r="CB3651" s="125"/>
      <c r="CC3651" s="125"/>
      <c r="CD3651" s="125"/>
      <c r="CE3651" s="125"/>
      <c r="CF3651" s="125"/>
      <c r="CG3651" s="125"/>
      <c r="CH3651" s="125"/>
      <c r="CI3651" s="125"/>
      <c r="CJ3651" s="125"/>
      <c r="CK3651" s="125"/>
      <c r="CL3651" s="125"/>
      <c r="CM3651" s="125"/>
      <c r="CN3651" s="125"/>
      <c r="CO3651" s="125"/>
      <c r="CP3651" s="125"/>
      <c r="CQ3651" s="125"/>
      <c r="CR3651" s="125"/>
      <c r="CS3651" s="125"/>
      <c r="CT3651" s="125"/>
      <c r="CU3651" s="125"/>
      <c r="CV3651" s="125"/>
      <c r="CW3651" s="125"/>
      <c r="CX3651" s="125"/>
      <c r="CY3651" s="125"/>
      <c r="CZ3651" s="125"/>
      <c r="DA3651" s="125"/>
      <c r="DB3651" s="125"/>
      <c r="DC3651" s="125"/>
      <c r="DD3651" s="125"/>
      <c r="DE3651" s="125"/>
      <c r="DF3651" s="125"/>
      <c r="DG3651" s="125"/>
      <c r="DH3651" s="125"/>
    </row>
    <row r="3652" spans="67:112" ht="12.75">
      <c r="BO3652" s="125"/>
      <c r="BP3652" s="125"/>
      <c r="BQ3652" s="125"/>
      <c r="BR3652" s="125"/>
      <c r="BS3652" s="125"/>
      <c r="BT3652" s="125"/>
      <c r="BU3652" s="125"/>
      <c r="BV3652" s="125"/>
      <c r="BW3652" s="125"/>
      <c r="BX3652" s="125"/>
      <c r="BY3652" s="125"/>
      <c r="BZ3652" s="125"/>
      <c r="CA3652" s="125"/>
      <c r="CB3652" s="125"/>
      <c r="CC3652" s="125"/>
      <c r="CD3652" s="125"/>
      <c r="CE3652" s="125"/>
      <c r="CF3652" s="125"/>
      <c r="CG3652" s="125"/>
      <c r="CH3652" s="125"/>
      <c r="CI3652" s="125"/>
      <c r="CJ3652" s="125"/>
      <c r="CK3652" s="125"/>
      <c r="CL3652" s="125"/>
      <c r="CM3652" s="125"/>
      <c r="CN3652" s="125"/>
      <c r="CO3652" s="125"/>
      <c r="CP3652" s="125"/>
      <c r="CQ3652" s="125"/>
      <c r="CR3652" s="125"/>
      <c r="CS3652" s="125"/>
      <c r="CT3652" s="125"/>
      <c r="CU3652" s="125"/>
      <c r="CV3652" s="125"/>
      <c r="CW3652" s="125"/>
      <c r="CX3652" s="125"/>
      <c r="CY3652" s="125"/>
      <c r="CZ3652" s="125"/>
      <c r="DA3652" s="125"/>
      <c r="DB3652" s="125"/>
      <c r="DC3652" s="125"/>
      <c r="DD3652" s="125"/>
      <c r="DE3652" s="125"/>
      <c r="DF3652" s="125"/>
      <c r="DG3652" s="125"/>
      <c r="DH3652" s="125"/>
    </row>
    <row r="3653" spans="67:112" ht="12.75">
      <c r="BO3653" s="125"/>
      <c r="BP3653" s="125"/>
      <c r="BQ3653" s="125"/>
      <c r="BR3653" s="125"/>
      <c r="BS3653" s="125"/>
      <c r="BT3653" s="125"/>
      <c r="BU3653" s="125"/>
      <c r="BV3653" s="125"/>
      <c r="BW3653" s="125"/>
      <c r="BX3653" s="125"/>
      <c r="BY3653" s="125"/>
      <c r="BZ3653" s="125"/>
      <c r="CA3653" s="125"/>
      <c r="CB3653" s="125"/>
      <c r="CC3653" s="125"/>
      <c r="CD3653" s="125"/>
      <c r="CE3653" s="125"/>
      <c r="CF3653" s="125"/>
      <c r="CG3653" s="125"/>
      <c r="CH3653" s="125"/>
      <c r="CI3653" s="125"/>
      <c r="CJ3653" s="125"/>
      <c r="CK3653" s="125"/>
      <c r="CL3653" s="125"/>
      <c r="CM3653" s="125"/>
      <c r="CN3653" s="125"/>
      <c r="CO3653" s="125"/>
      <c r="CP3653" s="125"/>
      <c r="CQ3653" s="125"/>
      <c r="CR3653" s="125"/>
      <c r="CS3653" s="125"/>
      <c r="CT3653" s="125"/>
      <c r="CU3653" s="125"/>
      <c r="CV3653" s="125"/>
      <c r="CW3653" s="125"/>
      <c r="CX3653" s="125"/>
      <c r="CY3653" s="125"/>
      <c r="CZ3653" s="125"/>
      <c r="DA3653" s="125"/>
      <c r="DB3653" s="125"/>
      <c r="DC3653" s="125"/>
      <c r="DD3653" s="125"/>
      <c r="DE3653" s="125"/>
      <c r="DF3653" s="125"/>
      <c r="DG3653" s="125"/>
      <c r="DH3653" s="125"/>
    </row>
    <row r="3654" spans="67:112" ht="12.75">
      <c r="BO3654" s="125"/>
      <c r="BP3654" s="125"/>
      <c r="BQ3654" s="125"/>
      <c r="BR3654" s="125"/>
      <c r="BS3654" s="125"/>
      <c r="BT3654" s="125"/>
      <c r="BU3654" s="125"/>
      <c r="BV3654" s="125"/>
      <c r="BW3654" s="125"/>
      <c r="BX3654" s="125"/>
      <c r="BY3654" s="125"/>
      <c r="BZ3654" s="125"/>
      <c r="CA3654" s="125"/>
      <c r="CB3654" s="125"/>
      <c r="CC3654" s="125"/>
      <c r="CD3654" s="125"/>
      <c r="CE3654" s="125"/>
      <c r="CF3654" s="125"/>
      <c r="CG3654" s="125"/>
      <c r="CH3654" s="125"/>
      <c r="CI3654" s="125"/>
      <c r="CJ3654" s="125"/>
      <c r="CK3654" s="125"/>
      <c r="CL3654" s="125"/>
      <c r="CM3654" s="125"/>
      <c r="CN3654" s="125"/>
      <c r="CO3654" s="125"/>
      <c r="CP3654" s="125"/>
      <c r="CQ3654" s="125"/>
      <c r="CR3654" s="125"/>
      <c r="CS3654" s="125"/>
      <c r="CT3654" s="125"/>
      <c r="CU3654" s="125"/>
      <c r="CV3654" s="125"/>
      <c r="CW3654" s="125"/>
      <c r="CX3654" s="125"/>
      <c r="CY3654" s="125"/>
      <c r="CZ3654" s="125"/>
      <c r="DA3654" s="125"/>
      <c r="DB3654" s="125"/>
      <c r="DC3654" s="125"/>
      <c r="DD3654" s="125"/>
      <c r="DE3654" s="125"/>
      <c r="DF3654" s="125"/>
      <c r="DG3654" s="125"/>
      <c r="DH3654" s="125"/>
    </row>
    <row r="3655" spans="67:112" ht="12.75">
      <c r="BO3655" s="125"/>
      <c r="BP3655" s="125"/>
      <c r="BQ3655" s="125"/>
      <c r="BR3655" s="125"/>
      <c r="BS3655" s="125"/>
      <c r="BT3655" s="125"/>
      <c r="BU3655" s="125"/>
      <c r="BV3655" s="125"/>
      <c r="BW3655" s="125"/>
      <c r="BX3655" s="125"/>
      <c r="BY3655" s="125"/>
      <c r="BZ3655" s="125"/>
      <c r="CA3655" s="125"/>
      <c r="CB3655" s="125"/>
      <c r="CC3655" s="125"/>
      <c r="CD3655" s="125"/>
      <c r="CE3655" s="125"/>
      <c r="CF3655" s="125"/>
      <c r="CG3655" s="125"/>
      <c r="CH3655" s="125"/>
      <c r="CI3655" s="125"/>
      <c r="CJ3655" s="125"/>
      <c r="CK3655" s="125"/>
      <c r="CL3655" s="125"/>
      <c r="CM3655" s="125"/>
      <c r="CN3655" s="125"/>
      <c r="CO3655" s="125"/>
      <c r="CP3655" s="125"/>
      <c r="CQ3655" s="125"/>
      <c r="CR3655" s="125"/>
      <c r="CS3655" s="125"/>
      <c r="CT3655" s="125"/>
      <c r="CU3655" s="125"/>
      <c r="CV3655" s="125"/>
      <c r="CW3655" s="125"/>
      <c r="CX3655" s="125"/>
      <c r="CY3655" s="125"/>
      <c r="CZ3655" s="125"/>
      <c r="DA3655" s="125"/>
      <c r="DB3655" s="125"/>
      <c r="DC3655" s="125"/>
      <c r="DD3655" s="125"/>
      <c r="DE3655" s="125"/>
      <c r="DF3655" s="125"/>
      <c r="DG3655" s="125"/>
      <c r="DH3655" s="125"/>
    </row>
    <row r="3656" spans="67:112" ht="12.75">
      <c r="BO3656" s="125"/>
      <c r="BP3656" s="125"/>
      <c r="BQ3656" s="125"/>
      <c r="BR3656" s="125"/>
      <c r="BS3656" s="125"/>
      <c r="BT3656" s="125"/>
      <c r="BU3656" s="125"/>
      <c r="BV3656" s="125"/>
      <c r="BW3656" s="125"/>
      <c r="BX3656" s="125"/>
      <c r="BY3656" s="125"/>
      <c r="BZ3656" s="125"/>
      <c r="CA3656" s="125"/>
      <c r="CB3656" s="125"/>
      <c r="CC3656" s="125"/>
      <c r="CD3656" s="125"/>
      <c r="CE3656" s="125"/>
      <c r="CF3656" s="125"/>
      <c r="CG3656" s="125"/>
      <c r="CH3656" s="125"/>
      <c r="CI3656" s="125"/>
      <c r="CJ3656" s="125"/>
      <c r="CK3656" s="125"/>
      <c r="CL3656" s="125"/>
      <c r="CM3656" s="125"/>
      <c r="CN3656" s="125"/>
      <c r="CO3656" s="125"/>
      <c r="CP3656" s="125"/>
      <c r="CQ3656" s="125"/>
      <c r="CR3656" s="125"/>
      <c r="CS3656" s="125"/>
      <c r="CT3656" s="125"/>
      <c r="CU3656" s="125"/>
      <c r="CV3656" s="125"/>
      <c r="CW3656" s="125"/>
      <c r="CX3656" s="125"/>
      <c r="CY3656" s="125"/>
      <c r="CZ3656" s="125"/>
      <c r="DA3656" s="125"/>
      <c r="DB3656" s="125"/>
      <c r="DC3656" s="125"/>
      <c r="DD3656" s="125"/>
      <c r="DE3656" s="125"/>
      <c r="DF3656" s="125"/>
      <c r="DG3656" s="125"/>
      <c r="DH3656" s="125"/>
    </row>
    <row r="3657" spans="67:112" ht="12.75">
      <c r="BO3657" s="125"/>
      <c r="BP3657" s="125"/>
      <c r="BQ3657" s="125"/>
      <c r="BR3657" s="125"/>
      <c r="BS3657" s="125"/>
      <c r="BT3657" s="125"/>
      <c r="BU3657" s="125"/>
      <c r="BV3657" s="125"/>
      <c r="BW3657" s="125"/>
      <c r="BX3657" s="125"/>
      <c r="BY3657" s="125"/>
      <c r="BZ3657" s="125"/>
      <c r="CA3657" s="125"/>
      <c r="CB3657" s="125"/>
      <c r="CC3657" s="125"/>
      <c r="CD3657" s="125"/>
      <c r="CE3657" s="125"/>
      <c r="CF3657" s="125"/>
      <c r="CG3657" s="125"/>
      <c r="CH3657" s="125"/>
      <c r="CI3657" s="125"/>
      <c r="CJ3657" s="125"/>
      <c r="CK3657" s="125"/>
      <c r="CL3657" s="125"/>
      <c r="CM3657" s="125"/>
      <c r="CN3657" s="125"/>
      <c r="CO3657" s="125"/>
      <c r="CP3657" s="125"/>
      <c r="CQ3657" s="125"/>
      <c r="CR3657" s="125"/>
      <c r="CS3657" s="125"/>
      <c r="CT3657" s="125"/>
      <c r="CU3657" s="125"/>
      <c r="CV3657" s="125"/>
      <c r="CW3657" s="125"/>
      <c r="CX3657" s="125"/>
      <c r="CY3657" s="125"/>
      <c r="CZ3657" s="125"/>
      <c r="DA3657" s="125"/>
      <c r="DB3657" s="125"/>
      <c r="DC3657" s="125"/>
      <c r="DD3657" s="125"/>
      <c r="DE3657" s="125"/>
      <c r="DF3657" s="125"/>
      <c r="DG3657" s="125"/>
      <c r="DH3657" s="125"/>
    </row>
    <row r="3658" spans="67:112" ht="12.75">
      <c r="BO3658" s="125"/>
      <c r="BP3658" s="125"/>
      <c r="BQ3658" s="125"/>
      <c r="BR3658" s="125"/>
      <c r="BS3658" s="125"/>
      <c r="BT3658" s="125"/>
      <c r="BU3658" s="125"/>
      <c r="BV3658" s="125"/>
      <c r="BW3658" s="125"/>
      <c r="BX3658" s="125"/>
      <c r="BY3658" s="125"/>
      <c r="BZ3658" s="125"/>
      <c r="CA3658" s="125"/>
      <c r="CB3658" s="125"/>
      <c r="CC3658" s="125"/>
      <c r="CD3658" s="125"/>
      <c r="CE3658" s="125"/>
      <c r="CF3658" s="125"/>
      <c r="CG3658" s="125"/>
      <c r="CH3658" s="125"/>
      <c r="CI3658" s="125"/>
      <c r="CJ3658" s="125"/>
      <c r="CK3658" s="125"/>
      <c r="CL3658" s="125"/>
      <c r="CM3658" s="125"/>
      <c r="CN3658" s="125"/>
      <c r="CO3658" s="125"/>
      <c r="CP3658" s="125"/>
      <c r="CQ3658" s="125"/>
      <c r="CR3658" s="125"/>
      <c r="CS3658" s="125"/>
      <c r="CT3658" s="125"/>
      <c r="CU3658" s="125"/>
      <c r="CV3658" s="125"/>
      <c r="CW3658" s="125"/>
      <c r="CX3658" s="125"/>
      <c r="CY3658" s="125"/>
      <c r="CZ3658" s="125"/>
      <c r="DA3658" s="125"/>
      <c r="DB3658" s="125"/>
      <c r="DC3658" s="125"/>
      <c r="DD3658" s="125"/>
      <c r="DE3658" s="125"/>
      <c r="DF3658" s="125"/>
      <c r="DG3658" s="125"/>
      <c r="DH3658" s="125"/>
    </row>
    <row r="3659" spans="67:112" ht="12.75">
      <c r="BO3659" s="125"/>
      <c r="BP3659" s="125"/>
      <c r="BQ3659" s="125"/>
      <c r="BR3659" s="125"/>
      <c r="BS3659" s="125"/>
      <c r="BT3659" s="125"/>
      <c r="BU3659" s="125"/>
      <c r="BV3659" s="125"/>
      <c r="BW3659" s="125"/>
      <c r="BX3659" s="125"/>
      <c r="BY3659" s="125"/>
      <c r="BZ3659" s="125"/>
      <c r="CA3659" s="125"/>
      <c r="CB3659" s="125"/>
      <c r="CC3659" s="125"/>
      <c r="CD3659" s="125"/>
      <c r="CE3659" s="125"/>
      <c r="CF3659" s="125"/>
      <c r="CG3659" s="125"/>
      <c r="CH3659" s="125"/>
      <c r="CI3659" s="125"/>
      <c r="CJ3659" s="125"/>
      <c r="CK3659" s="125"/>
      <c r="CL3659" s="125"/>
      <c r="CM3659" s="125"/>
      <c r="CN3659" s="125"/>
      <c r="CO3659" s="125"/>
      <c r="CP3659" s="125"/>
      <c r="CQ3659" s="125"/>
      <c r="CR3659" s="125"/>
      <c r="CS3659" s="125"/>
      <c r="CT3659" s="125"/>
      <c r="CU3659" s="125"/>
      <c r="CV3659" s="125"/>
      <c r="CW3659" s="125"/>
      <c r="CX3659" s="125"/>
      <c r="CY3659" s="125"/>
      <c r="CZ3659" s="125"/>
      <c r="DA3659" s="125"/>
      <c r="DB3659" s="125"/>
      <c r="DC3659" s="125"/>
      <c r="DD3659" s="125"/>
      <c r="DE3659" s="125"/>
      <c r="DF3659" s="125"/>
      <c r="DG3659" s="125"/>
      <c r="DH3659" s="125"/>
    </row>
    <row r="3660" spans="67:112" ht="12.75">
      <c r="BO3660" s="125"/>
      <c r="BP3660" s="125"/>
      <c r="BQ3660" s="125"/>
      <c r="BR3660" s="125"/>
      <c r="BS3660" s="125"/>
      <c r="BT3660" s="125"/>
      <c r="BU3660" s="125"/>
      <c r="BV3660" s="125"/>
      <c r="BW3660" s="125"/>
      <c r="BX3660" s="125"/>
      <c r="BY3660" s="125"/>
      <c r="BZ3660" s="125"/>
      <c r="CA3660" s="125"/>
      <c r="CB3660" s="125"/>
      <c r="CC3660" s="125"/>
      <c r="CD3660" s="125"/>
      <c r="CE3660" s="125"/>
      <c r="CF3660" s="125"/>
      <c r="CG3660" s="125"/>
      <c r="CH3660" s="125"/>
      <c r="CI3660" s="125"/>
      <c r="CJ3660" s="125"/>
      <c r="CK3660" s="125"/>
      <c r="CL3660" s="125"/>
      <c r="CM3660" s="125"/>
      <c r="CN3660" s="125"/>
      <c r="CO3660" s="125"/>
      <c r="CP3660" s="125"/>
      <c r="CQ3660" s="125"/>
      <c r="CR3660" s="125"/>
      <c r="CS3660" s="125"/>
      <c r="CT3660" s="125"/>
      <c r="CU3660" s="125"/>
      <c r="CV3660" s="125"/>
      <c r="CW3660" s="125"/>
      <c r="CX3660" s="125"/>
      <c r="CY3660" s="125"/>
      <c r="CZ3660" s="125"/>
      <c r="DA3660" s="125"/>
      <c r="DB3660" s="125"/>
      <c r="DC3660" s="125"/>
      <c r="DD3660" s="125"/>
      <c r="DE3660" s="125"/>
      <c r="DF3660" s="125"/>
      <c r="DG3660" s="125"/>
      <c r="DH3660" s="125"/>
    </row>
    <row r="3661" spans="67:112" ht="12.75">
      <c r="BO3661" s="125"/>
      <c r="BP3661" s="125"/>
      <c r="BQ3661" s="125"/>
      <c r="BR3661" s="125"/>
      <c r="BS3661" s="125"/>
      <c r="BT3661" s="125"/>
      <c r="BU3661" s="125"/>
      <c r="BV3661" s="125"/>
      <c r="BW3661" s="125"/>
      <c r="BX3661" s="125"/>
      <c r="BY3661" s="125"/>
      <c r="BZ3661" s="125"/>
      <c r="CA3661" s="125"/>
      <c r="CB3661" s="125"/>
      <c r="CC3661" s="125"/>
      <c r="CD3661" s="125"/>
      <c r="CE3661" s="125"/>
      <c r="CF3661" s="125"/>
      <c r="CG3661" s="125"/>
      <c r="CH3661" s="125"/>
      <c r="CI3661" s="125"/>
      <c r="CJ3661" s="125"/>
      <c r="CK3661" s="125"/>
      <c r="CL3661" s="125"/>
      <c r="CM3661" s="125"/>
      <c r="CN3661" s="125"/>
      <c r="CO3661" s="125"/>
      <c r="CP3661" s="125"/>
      <c r="CQ3661" s="125"/>
      <c r="CR3661" s="125"/>
      <c r="CS3661" s="125"/>
      <c r="CT3661" s="125"/>
      <c r="CU3661" s="125"/>
      <c r="CV3661" s="125"/>
      <c r="CW3661" s="125"/>
      <c r="CX3661" s="125"/>
      <c r="CY3661" s="125"/>
      <c r="CZ3661" s="125"/>
      <c r="DA3661" s="125"/>
      <c r="DB3661" s="125"/>
      <c r="DC3661" s="125"/>
      <c r="DD3661" s="125"/>
      <c r="DE3661" s="125"/>
      <c r="DF3661" s="125"/>
      <c r="DG3661" s="125"/>
      <c r="DH3661" s="125"/>
    </row>
    <row r="3662" spans="67:112" ht="12.75">
      <c r="BO3662" s="125"/>
      <c r="BP3662" s="125"/>
      <c r="BQ3662" s="125"/>
      <c r="BR3662" s="125"/>
      <c r="BS3662" s="125"/>
      <c r="BT3662" s="125"/>
      <c r="BU3662" s="125"/>
      <c r="BV3662" s="125"/>
      <c r="BW3662" s="125"/>
      <c r="BX3662" s="125"/>
      <c r="BY3662" s="125"/>
      <c r="BZ3662" s="125"/>
      <c r="CA3662" s="125"/>
      <c r="CB3662" s="125"/>
      <c r="CC3662" s="125"/>
      <c r="CD3662" s="125"/>
      <c r="CE3662" s="125"/>
      <c r="CF3662" s="125"/>
      <c r="CG3662" s="125"/>
      <c r="CH3662" s="125"/>
      <c r="CI3662" s="125"/>
      <c r="CJ3662" s="125"/>
      <c r="CK3662" s="125"/>
      <c r="CL3662" s="125"/>
      <c r="CM3662" s="125"/>
      <c r="CN3662" s="125"/>
      <c r="CO3662" s="125"/>
      <c r="CP3662" s="125"/>
      <c r="CQ3662" s="125"/>
      <c r="CR3662" s="125"/>
      <c r="CS3662" s="125"/>
      <c r="CT3662" s="125"/>
      <c r="CU3662" s="125"/>
      <c r="CV3662" s="125"/>
      <c r="CW3662" s="125"/>
      <c r="CX3662" s="125"/>
      <c r="CY3662" s="125"/>
      <c r="CZ3662" s="125"/>
      <c r="DA3662" s="125"/>
      <c r="DB3662" s="125"/>
      <c r="DC3662" s="125"/>
      <c r="DD3662" s="125"/>
      <c r="DE3662" s="125"/>
      <c r="DF3662" s="125"/>
      <c r="DG3662" s="125"/>
      <c r="DH3662" s="125"/>
    </row>
    <row r="3663" spans="67:112" ht="12.75">
      <c r="BO3663" s="125"/>
      <c r="BP3663" s="125"/>
      <c r="BQ3663" s="125"/>
      <c r="BR3663" s="125"/>
      <c r="BS3663" s="125"/>
      <c r="BT3663" s="125"/>
      <c r="BU3663" s="125"/>
      <c r="BV3663" s="125"/>
      <c r="BW3663" s="125"/>
      <c r="BX3663" s="125"/>
      <c r="BY3663" s="125"/>
      <c r="BZ3663" s="125"/>
      <c r="CA3663" s="125"/>
      <c r="CB3663" s="125"/>
      <c r="CC3663" s="125"/>
      <c r="CD3663" s="125"/>
      <c r="CE3663" s="125"/>
      <c r="CF3663" s="125"/>
      <c r="CG3663" s="125"/>
      <c r="CH3663" s="125"/>
      <c r="CI3663" s="125"/>
      <c r="CJ3663" s="125"/>
      <c r="CK3663" s="125"/>
      <c r="CL3663" s="125"/>
      <c r="CM3663" s="125"/>
      <c r="CN3663" s="125"/>
      <c r="CO3663" s="125"/>
      <c r="CP3663" s="125"/>
      <c r="CQ3663" s="125"/>
      <c r="CR3663" s="125"/>
      <c r="CS3663" s="125"/>
      <c r="CT3663" s="125"/>
      <c r="CU3663" s="125"/>
      <c r="CV3663" s="125"/>
      <c r="CW3663" s="125"/>
      <c r="CX3663" s="125"/>
      <c r="CY3663" s="125"/>
      <c r="CZ3663" s="125"/>
      <c r="DA3663" s="125"/>
      <c r="DB3663" s="125"/>
      <c r="DC3663" s="125"/>
      <c r="DD3663" s="125"/>
      <c r="DE3663" s="125"/>
      <c r="DF3663" s="125"/>
      <c r="DG3663" s="125"/>
      <c r="DH3663" s="125"/>
    </row>
    <row r="3664" spans="67:112" ht="12.75">
      <c r="BO3664" s="125"/>
      <c r="BP3664" s="125"/>
      <c r="BQ3664" s="125"/>
      <c r="BR3664" s="125"/>
      <c r="BS3664" s="125"/>
      <c r="BT3664" s="125"/>
      <c r="BU3664" s="125"/>
      <c r="BV3664" s="125"/>
      <c r="BW3664" s="125"/>
      <c r="BX3664" s="125"/>
      <c r="BY3664" s="125"/>
      <c r="BZ3664" s="125"/>
      <c r="CA3664" s="125"/>
      <c r="CB3664" s="125"/>
      <c r="CC3664" s="125"/>
      <c r="CD3664" s="125"/>
      <c r="CE3664" s="125"/>
      <c r="CF3664" s="125"/>
      <c r="CG3664" s="125"/>
      <c r="CH3664" s="125"/>
      <c r="CI3664" s="125"/>
      <c r="CJ3664" s="125"/>
      <c r="CK3664" s="125"/>
      <c r="CL3664" s="125"/>
      <c r="CM3664" s="125"/>
      <c r="CN3664" s="125"/>
      <c r="CO3664" s="125"/>
      <c r="CP3664" s="125"/>
      <c r="CQ3664" s="125"/>
      <c r="CR3664" s="125"/>
      <c r="CS3664" s="125"/>
      <c r="CT3664" s="125"/>
      <c r="CU3664" s="125"/>
      <c r="CV3664" s="125"/>
      <c r="CW3664" s="125"/>
      <c r="CX3664" s="125"/>
      <c r="CY3664" s="125"/>
      <c r="CZ3664" s="125"/>
      <c r="DA3664" s="125"/>
      <c r="DB3664" s="125"/>
      <c r="DC3664" s="125"/>
      <c r="DD3664" s="125"/>
      <c r="DE3664" s="125"/>
      <c r="DF3664" s="125"/>
      <c r="DG3664" s="125"/>
      <c r="DH3664" s="125"/>
    </row>
    <row r="3665" spans="67:112" ht="12.75">
      <c r="BO3665" s="125"/>
      <c r="BP3665" s="125"/>
      <c r="BQ3665" s="125"/>
      <c r="BR3665" s="125"/>
      <c r="BS3665" s="125"/>
      <c r="BT3665" s="125"/>
      <c r="BU3665" s="125"/>
      <c r="BV3665" s="125"/>
      <c r="BW3665" s="125"/>
      <c r="BX3665" s="125"/>
      <c r="BY3665" s="125"/>
      <c r="BZ3665" s="125"/>
      <c r="CA3665" s="125"/>
      <c r="CB3665" s="125"/>
      <c r="CC3665" s="125"/>
      <c r="CD3665" s="125"/>
      <c r="CE3665" s="125"/>
      <c r="CF3665" s="125"/>
      <c r="CG3665" s="125"/>
      <c r="CH3665" s="125"/>
      <c r="CI3665" s="125"/>
      <c r="CJ3665" s="125"/>
      <c r="CK3665" s="125"/>
      <c r="CL3665" s="125"/>
      <c r="CM3665" s="125"/>
      <c r="CN3665" s="125"/>
      <c r="CO3665" s="125"/>
      <c r="CP3665" s="125"/>
      <c r="CQ3665" s="125"/>
      <c r="CR3665" s="125"/>
      <c r="CS3665" s="125"/>
      <c r="CT3665" s="125"/>
      <c r="CU3665" s="125"/>
      <c r="CV3665" s="125"/>
      <c r="CW3665" s="125"/>
      <c r="CX3665" s="125"/>
      <c r="CY3665" s="125"/>
      <c r="CZ3665" s="125"/>
      <c r="DA3665" s="125"/>
      <c r="DB3665" s="125"/>
      <c r="DC3665" s="125"/>
      <c r="DD3665" s="125"/>
      <c r="DE3665" s="125"/>
      <c r="DF3665" s="125"/>
      <c r="DG3665" s="125"/>
      <c r="DH3665" s="125"/>
    </row>
    <row r="3666" spans="67:112" ht="12.75">
      <c r="BO3666" s="125"/>
      <c r="BP3666" s="125"/>
      <c r="BQ3666" s="125"/>
      <c r="BR3666" s="125"/>
      <c r="BS3666" s="125"/>
      <c r="BT3666" s="125"/>
      <c r="BU3666" s="125"/>
      <c r="BV3666" s="125"/>
      <c r="BW3666" s="125"/>
      <c r="BX3666" s="125"/>
      <c r="BY3666" s="125"/>
      <c r="BZ3666" s="125"/>
      <c r="CA3666" s="125"/>
      <c r="CB3666" s="125"/>
      <c r="CC3666" s="125"/>
      <c r="CD3666" s="125"/>
      <c r="CE3666" s="125"/>
      <c r="CF3666" s="125"/>
      <c r="CG3666" s="125"/>
      <c r="CH3666" s="125"/>
      <c r="CI3666" s="125"/>
      <c r="CJ3666" s="125"/>
      <c r="CK3666" s="125"/>
      <c r="CL3666" s="125"/>
      <c r="CM3666" s="125"/>
      <c r="CN3666" s="125"/>
      <c r="CO3666" s="125"/>
      <c r="CP3666" s="125"/>
      <c r="CQ3666" s="125"/>
      <c r="CR3666" s="125"/>
      <c r="CS3666" s="125"/>
      <c r="CT3666" s="125"/>
      <c r="CU3666" s="125"/>
      <c r="CV3666" s="125"/>
      <c r="CW3666" s="125"/>
      <c r="CX3666" s="125"/>
      <c r="CY3666" s="125"/>
      <c r="CZ3666" s="125"/>
      <c r="DA3666" s="125"/>
      <c r="DB3666" s="125"/>
      <c r="DC3666" s="125"/>
      <c r="DD3666" s="125"/>
      <c r="DE3666" s="125"/>
      <c r="DF3666" s="125"/>
      <c r="DG3666" s="125"/>
      <c r="DH3666" s="125"/>
    </row>
    <row r="3667" spans="67:112" ht="12.75">
      <c r="BO3667" s="125"/>
      <c r="BP3667" s="125"/>
      <c r="BQ3667" s="125"/>
      <c r="BR3667" s="125"/>
      <c r="BS3667" s="125"/>
      <c r="BT3667" s="125"/>
      <c r="BU3667" s="125"/>
      <c r="BV3667" s="125"/>
      <c r="BW3667" s="125"/>
      <c r="BX3667" s="125"/>
      <c r="BY3667" s="125"/>
      <c r="BZ3667" s="125"/>
      <c r="CA3667" s="125"/>
      <c r="CB3667" s="125"/>
      <c r="CC3667" s="125"/>
      <c r="CD3667" s="125"/>
      <c r="CE3667" s="125"/>
      <c r="CF3667" s="125"/>
      <c r="CG3667" s="125"/>
      <c r="CH3667" s="125"/>
      <c r="CI3667" s="125"/>
      <c r="CJ3667" s="125"/>
      <c r="CK3667" s="125"/>
      <c r="CL3667" s="125"/>
      <c r="CM3667" s="125"/>
      <c r="CN3667" s="125"/>
      <c r="CO3667" s="125"/>
      <c r="CP3667" s="125"/>
      <c r="CQ3667" s="125"/>
      <c r="CR3667" s="125"/>
      <c r="CS3667" s="125"/>
      <c r="CT3667" s="125"/>
      <c r="CU3667" s="125"/>
      <c r="CV3667" s="125"/>
      <c r="CW3667" s="125"/>
      <c r="CX3667" s="125"/>
      <c r="CY3667" s="125"/>
      <c r="CZ3667" s="125"/>
      <c r="DA3667" s="125"/>
      <c r="DB3667" s="125"/>
      <c r="DC3667" s="125"/>
      <c r="DD3667" s="125"/>
      <c r="DE3667" s="125"/>
      <c r="DF3667" s="125"/>
      <c r="DG3667" s="125"/>
      <c r="DH3667" s="125"/>
    </row>
    <row r="3668" spans="67:112" ht="12.75">
      <c r="BO3668" s="125"/>
      <c r="BP3668" s="125"/>
      <c r="BQ3668" s="125"/>
      <c r="BR3668" s="125"/>
      <c r="BS3668" s="125"/>
      <c r="BT3668" s="125"/>
      <c r="BU3668" s="125"/>
      <c r="BV3668" s="125"/>
      <c r="BW3668" s="125"/>
      <c r="BX3668" s="125"/>
      <c r="BY3668" s="125"/>
      <c r="BZ3668" s="125"/>
      <c r="CA3668" s="125"/>
      <c r="CB3668" s="125"/>
      <c r="CC3668" s="125"/>
      <c r="CD3668" s="125"/>
      <c r="CE3668" s="125"/>
      <c r="CF3668" s="125"/>
      <c r="CG3668" s="125"/>
      <c r="CH3668" s="125"/>
      <c r="CI3668" s="125"/>
      <c r="CJ3668" s="125"/>
      <c r="CK3668" s="125"/>
      <c r="CL3668" s="125"/>
      <c r="CM3668" s="125"/>
      <c r="CN3668" s="125"/>
      <c r="CO3668" s="125"/>
      <c r="CP3668" s="125"/>
      <c r="CQ3668" s="125"/>
      <c r="CR3668" s="125"/>
      <c r="CS3668" s="125"/>
      <c r="CT3668" s="125"/>
      <c r="CU3668" s="125"/>
      <c r="CV3668" s="125"/>
      <c r="CW3668" s="125"/>
      <c r="CX3668" s="125"/>
      <c r="CY3668" s="125"/>
      <c r="CZ3668" s="125"/>
      <c r="DA3668" s="125"/>
      <c r="DB3668" s="125"/>
      <c r="DC3668" s="125"/>
      <c r="DD3668" s="125"/>
      <c r="DE3668" s="125"/>
      <c r="DF3668" s="125"/>
      <c r="DG3668" s="125"/>
      <c r="DH3668" s="125"/>
    </row>
    <row r="3669" spans="67:112" ht="12.75">
      <c r="BO3669" s="125"/>
      <c r="BP3669" s="125"/>
      <c r="BQ3669" s="125"/>
      <c r="BR3669" s="125"/>
      <c r="BS3669" s="125"/>
      <c r="BT3669" s="125"/>
      <c r="BU3669" s="125"/>
      <c r="BV3669" s="125"/>
      <c r="BW3669" s="125"/>
      <c r="BX3669" s="125"/>
      <c r="BY3669" s="125"/>
      <c r="BZ3669" s="125"/>
      <c r="CA3669" s="125"/>
      <c r="CB3669" s="125"/>
      <c r="CC3669" s="125"/>
      <c r="CD3669" s="125"/>
      <c r="CE3669" s="125"/>
      <c r="CF3669" s="125"/>
      <c r="CG3669" s="125"/>
      <c r="CH3669" s="125"/>
      <c r="CI3669" s="125"/>
      <c r="CJ3669" s="125"/>
      <c r="CK3669" s="125"/>
      <c r="CL3669" s="125"/>
      <c r="CM3669" s="125"/>
      <c r="CN3669" s="125"/>
      <c r="CO3669" s="125"/>
      <c r="CP3669" s="125"/>
      <c r="CQ3669" s="125"/>
      <c r="CR3669" s="125"/>
      <c r="CS3669" s="125"/>
      <c r="CT3669" s="125"/>
      <c r="CU3669" s="125"/>
      <c r="CV3669" s="125"/>
      <c r="CW3669" s="125"/>
      <c r="CX3669" s="125"/>
      <c r="CY3669" s="125"/>
      <c r="CZ3669" s="125"/>
      <c r="DA3669" s="125"/>
      <c r="DB3669" s="125"/>
      <c r="DC3669" s="125"/>
      <c r="DD3669" s="125"/>
      <c r="DE3669" s="125"/>
      <c r="DF3669" s="125"/>
      <c r="DG3669" s="125"/>
      <c r="DH3669" s="125"/>
    </row>
    <row r="3670" spans="67:112" ht="12.75">
      <c r="BO3670" s="125"/>
      <c r="BP3670" s="125"/>
      <c r="BQ3670" s="125"/>
      <c r="BR3670" s="125"/>
      <c r="BS3670" s="125"/>
      <c r="BT3670" s="125"/>
      <c r="BU3670" s="125"/>
      <c r="BV3670" s="125"/>
      <c r="BW3670" s="125"/>
      <c r="BX3670" s="125"/>
      <c r="BY3670" s="125"/>
      <c r="BZ3670" s="125"/>
      <c r="CA3670" s="125"/>
      <c r="CB3670" s="125"/>
      <c r="CC3670" s="125"/>
      <c r="CD3670" s="125"/>
      <c r="CE3670" s="125"/>
      <c r="CF3670" s="125"/>
      <c r="CG3670" s="125"/>
      <c r="CH3670" s="125"/>
      <c r="CI3670" s="125"/>
      <c r="CJ3670" s="125"/>
      <c r="CK3670" s="125"/>
      <c r="CL3670" s="125"/>
      <c r="CM3670" s="125"/>
      <c r="CN3670" s="125"/>
      <c r="CO3670" s="125"/>
      <c r="CP3670" s="125"/>
      <c r="CQ3670" s="125"/>
      <c r="CR3670" s="125"/>
      <c r="CS3670" s="125"/>
      <c r="CT3670" s="125"/>
      <c r="CU3670" s="125"/>
      <c r="CV3670" s="125"/>
      <c r="CW3670" s="125"/>
      <c r="CX3670" s="125"/>
      <c r="CY3670" s="125"/>
      <c r="CZ3670" s="125"/>
      <c r="DA3670" s="125"/>
      <c r="DB3670" s="125"/>
      <c r="DC3670" s="125"/>
      <c r="DD3670" s="125"/>
      <c r="DE3670" s="125"/>
      <c r="DF3670" s="125"/>
      <c r="DG3670" s="125"/>
      <c r="DH3670" s="125"/>
    </row>
    <row r="3671" spans="67:112" ht="12.75">
      <c r="BO3671" s="125"/>
      <c r="BP3671" s="125"/>
      <c r="BQ3671" s="125"/>
      <c r="BR3671" s="125"/>
      <c r="BS3671" s="125"/>
      <c r="BT3671" s="125"/>
      <c r="BU3671" s="125"/>
      <c r="BV3671" s="125"/>
      <c r="BW3671" s="125"/>
      <c r="BX3671" s="125"/>
      <c r="BY3671" s="125"/>
      <c r="BZ3671" s="125"/>
      <c r="CA3671" s="125"/>
      <c r="CB3671" s="125"/>
      <c r="CC3671" s="125"/>
      <c r="CD3671" s="125"/>
      <c r="CE3671" s="125"/>
      <c r="CF3671" s="125"/>
      <c r="CG3671" s="125"/>
      <c r="CH3671" s="125"/>
      <c r="CI3671" s="125"/>
      <c r="CJ3671" s="125"/>
      <c r="CK3671" s="125"/>
      <c r="CL3671" s="125"/>
      <c r="CM3671" s="125"/>
      <c r="CN3671" s="125"/>
      <c r="CO3671" s="125"/>
      <c r="CP3671" s="125"/>
      <c r="CQ3671" s="125"/>
      <c r="CR3671" s="125"/>
      <c r="CS3671" s="125"/>
      <c r="CT3671" s="125"/>
      <c r="CU3671" s="125"/>
      <c r="CV3671" s="125"/>
      <c r="CW3671" s="125"/>
      <c r="CX3671" s="125"/>
      <c r="CY3671" s="125"/>
      <c r="CZ3671" s="125"/>
      <c r="DA3671" s="125"/>
      <c r="DB3671" s="125"/>
      <c r="DC3671" s="125"/>
      <c r="DD3671" s="125"/>
      <c r="DE3671" s="125"/>
      <c r="DF3671" s="125"/>
      <c r="DG3671" s="125"/>
      <c r="DH3671" s="125"/>
    </row>
    <row r="3672" spans="67:112" ht="12.75">
      <c r="BO3672" s="125"/>
      <c r="BP3672" s="125"/>
      <c r="BQ3672" s="125"/>
      <c r="BR3672" s="125"/>
      <c r="BS3672" s="125"/>
      <c r="BT3672" s="125"/>
      <c r="BU3672" s="125"/>
      <c r="BV3672" s="125"/>
      <c r="BW3672" s="125"/>
      <c r="BX3672" s="125"/>
      <c r="BY3672" s="125"/>
      <c r="BZ3672" s="125"/>
      <c r="CA3672" s="125"/>
      <c r="CB3672" s="125"/>
      <c r="CC3672" s="125"/>
      <c r="CD3672" s="125"/>
      <c r="CE3672" s="125"/>
      <c r="CF3672" s="125"/>
      <c r="CG3672" s="125"/>
      <c r="CH3672" s="125"/>
      <c r="CI3672" s="125"/>
      <c r="CJ3672" s="125"/>
      <c r="CK3672" s="125"/>
      <c r="CL3672" s="125"/>
      <c r="CM3672" s="125"/>
      <c r="CN3672" s="125"/>
      <c r="CO3672" s="125"/>
      <c r="CP3672" s="125"/>
      <c r="CQ3672" s="125"/>
      <c r="CR3672" s="125"/>
      <c r="CS3672" s="125"/>
      <c r="CT3672" s="125"/>
      <c r="CU3672" s="125"/>
      <c r="CV3672" s="125"/>
      <c r="CW3672" s="125"/>
      <c r="CX3672" s="125"/>
      <c r="CY3672" s="125"/>
      <c r="CZ3672" s="125"/>
      <c r="DA3672" s="125"/>
      <c r="DB3672" s="125"/>
      <c r="DC3672" s="125"/>
      <c r="DD3672" s="125"/>
      <c r="DE3672" s="125"/>
      <c r="DF3672" s="125"/>
      <c r="DG3672" s="125"/>
      <c r="DH3672" s="125"/>
    </row>
    <row r="3673" spans="67:112" ht="12.75">
      <c r="BO3673" s="125"/>
      <c r="BP3673" s="125"/>
      <c r="BQ3673" s="125"/>
      <c r="BR3673" s="125"/>
      <c r="BS3673" s="125"/>
      <c r="BT3673" s="125"/>
      <c r="BU3673" s="125"/>
      <c r="BV3673" s="125"/>
      <c r="BW3673" s="125"/>
      <c r="BX3673" s="125"/>
      <c r="BY3673" s="125"/>
      <c r="BZ3673" s="125"/>
      <c r="CA3673" s="125"/>
      <c r="CB3673" s="125"/>
      <c r="CC3673" s="125"/>
      <c r="CD3673" s="125"/>
      <c r="CE3673" s="125"/>
      <c r="CF3673" s="125"/>
      <c r="CG3673" s="125"/>
      <c r="CH3673" s="125"/>
      <c r="CI3673" s="125"/>
      <c r="CJ3673" s="125"/>
      <c r="CK3673" s="125"/>
      <c r="CL3673" s="125"/>
      <c r="CM3673" s="125"/>
      <c r="CN3673" s="125"/>
      <c r="CO3673" s="125"/>
      <c r="CP3673" s="125"/>
      <c r="CQ3673" s="125"/>
      <c r="CR3673" s="125"/>
      <c r="CS3673" s="125"/>
      <c r="CT3673" s="125"/>
      <c r="CU3673" s="125"/>
      <c r="CV3673" s="125"/>
      <c r="CW3673" s="125"/>
      <c r="CX3673" s="125"/>
      <c r="CY3673" s="125"/>
      <c r="CZ3673" s="125"/>
      <c r="DA3673" s="125"/>
      <c r="DB3673" s="125"/>
      <c r="DC3673" s="125"/>
      <c r="DD3673" s="125"/>
      <c r="DE3673" s="125"/>
      <c r="DF3673" s="125"/>
      <c r="DG3673" s="125"/>
      <c r="DH3673" s="125"/>
    </row>
    <row r="3674" spans="67:112" ht="12.75">
      <c r="BO3674" s="125"/>
      <c r="BP3674" s="125"/>
      <c r="BQ3674" s="125"/>
      <c r="BR3674" s="125"/>
      <c r="BS3674" s="125"/>
      <c r="BT3674" s="125"/>
      <c r="BU3674" s="125"/>
      <c r="BV3674" s="125"/>
      <c r="BW3674" s="125"/>
      <c r="BX3674" s="125"/>
      <c r="BY3674" s="125"/>
      <c r="BZ3674" s="125"/>
      <c r="CA3674" s="125"/>
      <c r="CB3674" s="125"/>
      <c r="CC3674" s="125"/>
      <c r="CD3674" s="125"/>
      <c r="CE3674" s="125"/>
      <c r="CF3674" s="125"/>
      <c r="CG3674" s="125"/>
      <c r="CH3674" s="125"/>
      <c r="CI3674" s="125"/>
      <c r="CJ3674" s="125"/>
      <c r="CK3674" s="125"/>
      <c r="CL3674" s="125"/>
      <c r="CM3674" s="125"/>
      <c r="CN3674" s="125"/>
      <c r="CO3674" s="125"/>
      <c r="CP3674" s="125"/>
      <c r="CQ3674" s="125"/>
      <c r="CR3674" s="125"/>
      <c r="CS3674" s="125"/>
      <c r="CT3674" s="125"/>
      <c r="CU3674" s="125"/>
      <c r="CV3674" s="125"/>
      <c r="CW3674" s="125"/>
      <c r="CX3674" s="125"/>
      <c r="CY3674" s="125"/>
      <c r="CZ3674" s="125"/>
      <c r="DA3674" s="125"/>
      <c r="DB3674" s="125"/>
      <c r="DC3674" s="125"/>
      <c r="DD3674" s="125"/>
      <c r="DE3674" s="125"/>
      <c r="DF3674" s="125"/>
      <c r="DG3674" s="125"/>
      <c r="DH3674" s="125"/>
    </row>
    <row r="3675" spans="67:112" ht="12.75">
      <c r="BO3675" s="125"/>
      <c r="BP3675" s="125"/>
      <c r="BQ3675" s="125"/>
      <c r="BR3675" s="125"/>
      <c r="BS3675" s="125"/>
      <c r="BT3675" s="125"/>
      <c r="BU3675" s="125"/>
      <c r="BV3675" s="125"/>
      <c r="BW3675" s="125"/>
      <c r="BX3675" s="125"/>
      <c r="BY3675" s="125"/>
      <c r="BZ3675" s="125"/>
      <c r="CA3675" s="125"/>
      <c r="CB3675" s="125"/>
      <c r="CC3675" s="125"/>
      <c r="CD3675" s="125"/>
      <c r="CE3675" s="125"/>
      <c r="CF3675" s="125"/>
      <c r="CG3675" s="125"/>
      <c r="CH3675" s="125"/>
      <c r="CI3675" s="125"/>
      <c r="CJ3675" s="125"/>
      <c r="CK3675" s="125"/>
      <c r="CL3675" s="125"/>
      <c r="CM3675" s="125"/>
      <c r="CN3675" s="125"/>
      <c r="CO3675" s="125"/>
      <c r="CP3675" s="125"/>
      <c r="CQ3675" s="125"/>
      <c r="CR3675" s="125"/>
      <c r="CS3675" s="125"/>
      <c r="CT3675" s="125"/>
      <c r="CU3675" s="125"/>
      <c r="CV3675" s="125"/>
      <c r="CW3675" s="125"/>
      <c r="CX3675" s="125"/>
      <c r="CY3675" s="125"/>
      <c r="CZ3675" s="125"/>
      <c r="DA3675" s="125"/>
      <c r="DB3675" s="125"/>
      <c r="DC3675" s="125"/>
      <c r="DD3675" s="125"/>
      <c r="DE3675" s="125"/>
      <c r="DF3675" s="125"/>
      <c r="DG3675" s="125"/>
      <c r="DH3675" s="125"/>
    </row>
    <row r="3676" spans="67:112" ht="12.75">
      <c r="BO3676" s="125"/>
      <c r="BP3676" s="125"/>
      <c r="BQ3676" s="125"/>
      <c r="BR3676" s="125"/>
      <c r="BS3676" s="125"/>
      <c r="BT3676" s="125"/>
      <c r="BU3676" s="125"/>
      <c r="BV3676" s="125"/>
      <c r="BW3676" s="125"/>
      <c r="BX3676" s="125"/>
      <c r="BY3676" s="125"/>
      <c r="BZ3676" s="125"/>
      <c r="CA3676" s="125"/>
      <c r="CB3676" s="125"/>
      <c r="CC3676" s="125"/>
      <c r="CD3676" s="125"/>
      <c r="CE3676" s="125"/>
      <c r="CF3676" s="125"/>
      <c r="CG3676" s="125"/>
      <c r="CH3676" s="125"/>
      <c r="CI3676" s="125"/>
      <c r="CJ3676" s="125"/>
      <c r="CK3676" s="125"/>
      <c r="CL3676" s="125"/>
      <c r="CM3676" s="125"/>
      <c r="CN3676" s="125"/>
      <c r="CO3676" s="125"/>
      <c r="CP3676" s="125"/>
      <c r="CQ3676" s="125"/>
      <c r="CR3676" s="125"/>
      <c r="CS3676" s="125"/>
      <c r="CT3676" s="125"/>
      <c r="CU3676" s="125"/>
      <c r="CV3676" s="125"/>
      <c r="CW3676" s="125"/>
      <c r="CX3676" s="125"/>
      <c r="CY3676" s="125"/>
      <c r="CZ3676" s="125"/>
      <c r="DA3676" s="125"/>
      <c r="DB3676" s="125"/>
      <c r="DC3676" s="125"/>
      <c r="DD3676" s="125"/>
      <c r="DE3676" s="125"/>
      <c r="DF3676" s="125"/>
      <c r="DG3676" s="125"/>
      <c r="DH3676" s="125"/>
    </row>
    <row r="3677" spans="67:112" ht="12.75">
      <c r="BO3677" s="125"/>
      <c r="BP3677" s="125"/>
      <c r="BQ3677" s="125"/>
      <c r="BR3677" s="125"/>
      <c r="BS3677" s="125"/>
      <c r="BT3677" s="125"/>
      <c r="BU3677" s="125"/>
      <c r="BV3677" s="125"/>
      <c r="BW3677" s="125"/>
      <c r="BX3677" s="125"/>
      <c r="BY3677" s="125"/>
      <c r="BZ3677" s="125"/>
      <c r="CA3677" s="125"/>
      <c r="CB3677" s="125"/>
      <c r="CC3677" s="125"/>
      <c r="CD3677" s="125"/>
      <c r="CE3677" s="125"/>
      <c r="CF3677" s="125"/>
      <c r="CG3677" s="125"/>
      <c r="CH3677" s="125"/>
      <c r="CI3677" s="125"/>
      <c r="CJ3677" s="125"/>
      <c r="CK3677" s="125"/>
      <c r="CL3677" s="125"/>
      <c r="CM3677" s="125"/>
      <c r="CN3677" s="125"/>
      <c r="CO3677" s="125"/>
      <c r="CP3677" s="125"/>
      <c r="CQ3677" s="125"/>
      <c r="CR3677" s="125"/>
      <c r="CS3677" s="125"/>
      <c r="CT3677" s="125"/>
      <c r="CU3677" s="125"/>
      <c r="CV3677" s="125"/>
      <c r="CW3677" s="125"/>
      <c r="CX3677" s="125"/>
      <c r="CY3677" s="125"/>
      <c r="CZ3677" s="125"/>
      <c r="DA3677" s="125"/>
      <c r="DB3677" s="125"/>
      <c r="DC3677" s="125"/>
      <c r="DD3677" s="125"/>
      <c r="DE3677" s="125"/>
      <c r="DF3677" s="125"/>
      <c r="DG3677" s="125"/>
      <c r="DH3677" s="125"/>
    </row>
    <row r="3678" spans="67:112" ht="12.75">
      <c r="BO3678" s="125"/>
      <c r="BP3678" s="125"/>
      <c r="BQ3678" s="125"/>
      <c r="BR3678" s="125"/>
      <c r="BS3678" s="125"/>
      <c r="BT3678" s="125"/>
      <c r="BU3678" s="125"/>
      <c r="BV3678" s="125"/>
      <c r="BW3678" s="125"/>
      <c r="BX3678" s="125"/>
      <c r="BY3678" s="125"/>
      <c r="BZ3678" s="125"/>
      <c r="CA3678" s="125"/>
      <c r="CB3678" s="125"/>
      <c r="CC3678" s="125"/>
      <c r="CD3678" s="125"/>
      <c r="CE3678" s="125"/>
      <c r="CF3678" s="125"/>
      <c r="CG3678" s="125"/>
      <c r="CH3678" s="125"/>
      <c r="CI3678" s="125"/>
      <c r="CJ3678" s="125"/>
      <c r="CK3678" s="125"/>
      <c r="CL3678" s="125"/>
      <c r="CM3678" s="125"/>
      <c r="CN3678" s="125"/>
      <c r="CO3678" s="125"/>
      <c r="CP3678" s="125"/>
      <c r="CQ3678" s="125"/>
      <c r="CR3678" s="125"/>
      <c r="CS3678" s="125"/>
      <c r="CT3678" s="125"/>
      <c r="CU3678" s="125"/>
      <c r="CV3678" s="125"/>
      <c r="CW3678" s="125"/>
      <c r="CX3678" s="125"/>
      <c r="CY3678" s="125"/>
      <c r="CZ3678" s="125"/>
      <c r="DA3678" s="125"/>
      <c r="DB3678" s="125"/>
      <c r="DC3678" s="125"/>
      <c r="DD3678" s="125"/>
      <c r="DE3678" s="125"/>
      <c r="DF3678" s="125"/>
      <c r="DG3678" s="125"/>
      <c r="DH3678" s="125"/>
    </row>
    <row r="3679" spans="67:112" ht="12.75">
      <c r="BO3679" s="125"/>
      <c r="BP3679" s="125"/>
      <c r="BQ3679" s="125"/>
      <c r="BR3679" s="125"/>
      <c r="BS3679" s="125"/>
      <c r="BT3679" s="125"/>
      <c r="BU3679" s="125"/>
      <c r="BV3679" s="125"/>
      <c r="BW3679" s="125"/>
      <c r="BX3679" s="125"/>
      <c r="BY3679" s="125"/>
      <c r="BZ3679" s="125"/>
      <c r="CA3679" s="125"/>
      <c r="CB3679" s="125"/>
      <c r="CC3679" s="125"/>
      <c r="CD3679" s="125"/>
      <c r="CE3679" s="125"/>
      <c r="CF3679" s="125"/>
      <c r="CG3679" s="125"/>
      <c r="CH3679" s="125"/>
      <c r="CI3679" s="125"/>
      <c r="CJ3679" s="125"/>
      <c r="CK3679" s="125"/>
      <c r="CL3679" s="125"/>
      <c r="CM3679" s="125"/>
      <c r="CN3679" s="125"/>
      <c r="CO3679" s="125"/>
      <c r="CP3679" s="125"/>
      <c r="CQ3679" s="125"/>
      <c r="CR3679" s="125"/>
      <c r="CS3679" s="125"/>
      <c r="CT3679" s="125"/>
      <c r="CU3679" s="125"/>
      <c r="CV3679" s="125"/>
      <c r="CW3679" s="125"/>
      <c r="CX3679" s="125"/>
      <c r="CY3679" s="125"/>
      <c r="CZ3679" s="125"/>
      <c r="DA3679" s="125"/>
      <c r="DB3679" s="125"/>
      <c r="DC3679" s="125"/>
      <c r="DD3679" s="125"/>
      <c r="DE3679" s="125"/>
      <c r="DF3679" s="125"/>
      <c r="DG3679" s="125"/>
      <c r="DH3679" s="125"/>
    </row>
    <row r="3680" spans="67:112" ht="12.75">
      <c r="BO3680" s="125"/>
      <c r="BP3680" s="125"/>
      <c r="BQ3680" s="125"/>
      <c r="BR3680" s="125"/>
      <c r="BS3680" s="125"/>
      <c r="BT3680" s="125"/>
      <c r="BU3680" s="125"/>
      <c r="BV3680" s="125"/>
      <c r="BW3680" s="125"/>
      <c r="BX3680" s="125"/>
      <c r="BY3680" s="125"/>
      <c r="BZ3680" s="125"/>
      <c r="CA3680" s="125"/>
      <c r="CB3680" s="125"/>
      <c r="CC3680" s="125"/>
      <c r="CD3680" s="125"/>
      <c r="CE3680" s="125"/>
      <c r="CF3680" s="125"/>
      <c r="CG3680" s="125"/>
      <c r="CH3680" s="125"/>
      <c r="CI3680" s="125"/>
      <c r="CJ3680" s="125"/>
      <c r="CK3680" s="125"/>
      <c r="CL3680" s="125"/>
      <c r="CM3680" s="125"/>
      <c r="CN3680" s="125"/>
      <c r="CO3680" s="125"/>
      <c r="CP3680" s="125"/>
      <c r="CQ3680" s="125"/>
      <c r="CR3680" s="125"/>
      <c r="CS3680" s="125"/>
      <c r="CT3680" s="125"/>
      <c r="CU3680" s="125"/>
      <c r="CV3680" s="125"/>
      <c r="CW3680" s="125"/>
      <c r="CX3680" s="125"/>
      <c r="CY3680" s="125"/>
      <c r="CZ3680" s="125"/>
      <c r="DA3680" s="125"/>
      <c r="DB3680" s="125"/>
      <c r="DC3680" s="125"/>
      <c r="DD3680" s="125"/>
      <c r="DE3680" s="125"/>
      <c r="DF3680" s="125"/>
      <c r="DG3680" s="125"/>
      <c r="DH3680" s="125"/>
    </row>
    <row r="3681" spans="67:112" ht="12.75">
      <c r="BO3681" s="125"/>
      <c r="BP3681" s="125"/>
      <c r="BQ3681" s="125"/>
      <c r="BR3681" s="125"/>
      <c r="BS3681" s="125"/>
      <c r="BT3681" s="125"/>
      <c r="BU3681" s="125"/>
      <c r="BV3681" s="125"/>
      <c r="BW3681" s="125"/>
      <c r="BX3681" s="125"/>
      <c r="BY3681" s="125"/>
      <c r="BZ3681" s="125"/>
      <c r="CA3681" s="125"/>
      <c r="CB3681" s="125"/>
      <c r="CC3681" s="125"/>
      <c r="CD3681" s="125"/>
      <c r="CE3681" s="125"/>
      <c r="CF3681" s="125"/>
      <c r="CG3681" s="125"/>
      <c r="CH3681" s="125"/>
      <c r="CI3681" s="125"/>
      <c r="CJ3681" s="125"/>
      <c r="CK3681" s="125"/>
      <c r="CL3681" s="125"/>
      <c r="CM3681" s="125"/>
      <c r="CN3681" s="125"/>
      <c r="CO3681" s="125"/>
      <c r="CP3681" s="125"/>
      <c r="CQ3681" s="125"/>
      <c r="CR3681" s="125"/>
      <c r="CS3681" s="125"/>
      <c r="CT3681" s="125"/>
      <c r="CU3681" s="125"/>
      <c r="CV3681" s="125"/>
      <c r="CW3681" s="125"/>
      <c r="CX3681" s="125"/>
      <c r="CY3681" s="125"/>
      <c r="CZ3681" s="125"/>
      <c r="DA3681" s="125"/>
      <c r="DB3681" s="125"/>
      <c r="DC3681" s="125"/>
      <c r="DD3681" s="125"/>
      <c r="DE3681" s="125"/>
      <c r="DF3681" s="125"/>
      <c r="DG3681" s="125"/>
      <c r="DH3681" s="125"/>
    </row>
    <row r="3682" spans="67:112" ht="12.75">
      <c r="BO3682" s="125"/>
      <c r="BP3682" s="125"/>
      <c r="BQ3682" s="125"/>
      <c r="BR3682" s="125"/>
      <c r="BS3682" s="125"/>
      <c r="BT3682" s="125"/>
      <c r="BU3682" s="125"/>
      <c r="BV3682" s="125"/>
      <c r="BW3682" s="125"/>
      <c r="BX3682" s="125"/>
      <c r="BY3682" s="125"/>
      <c r="BZ3682" s="125"/>
      <c r="CA3682" s="125"/>
      <c r="CB3682" s="125"/>
      <c r="CC3682" s="125"/>
      <c r="CD3682" s="125"/>
      <c r="CE3682" s="125"/>
      <c r="CF3682" s="125"/>
      <c r="CG3682" s="125"/>
      <c r="CH3682" s="125"/>
      <c r="CI3682" s="125"/>
      <c r="CJ3682" s="125"/>
      <c r="CK3682" s="125"/>
      <c r="CL3682" s="125"/>
      <c r="CM3682" s="125"/>
      <c r="CN3682" s="125"/>
      <c r="CO3682" s="125"/>
      <c r="CP3682" s="125"/>
      <c r="CQ3682" s="125"/>
      <c r="CR3682" s="125"/>
      <c r="CS3682" s="125"/>
      <c r="CT3682" s="125"/>
      <c r="CU3682" s="125"/>
      <c r="CV3682" s="125"/>
      <c r="CW3682" s="125"/>
      <c r="CX3682" s="125"/>
      <c r="CY3682" s="125"/>
      <c r="CZ3682" s="125"/>
      <c r="DA3682" s="125"/>
      <c r="DB3682" s="125"/>
      <c r="DC3682" s="125"/>
      <c r="DD3682" s="125"/>
      <c r="DE3682" s="125"/>
      <c r="DF3682" s="125"/>
      <c r="DG3682" s="125"/>
      <c r="DH3682" s="125"/>
    </row>
    <row r="3683" spans="67:112" ht="12.75">
      <c r="BO3683" s="125"/>
      <c r="BP3683" s="125"/>
      <c r="BQ3683" s="125"/>
      <c r="BR3683" s="125"/>
      <c r="BS3683" s="125"/>
      <c r="BT3683" s="125"/>
      <c r="BU3683" s="125"/>
      <c r="BV3683" s="125"/>
      <c r="BW3683" s="125"/>
      <c r="BX3683" s="125"/>
      <c r="BY3683" s="125"/>
      <c r="BZ3683" s="125"/>
      <c r="CA3683" s="125"/>
      <c r="CB3683" s="125"/>
      <c r="CC3683" s="125"/>
      <c r="CD3683" s="125"/>
      <c r="CE3683" s="125"/>
      <c r="CF3683" s="125"/>
      <c r="CG3683" s="125"/>
      <c r="CH3683" s="125"/>
      <c r="CI3683" s="125"/>
      <c r="CJ3683" s="125"/>
      <c r="CK3683" s="125"/>
      <c r="CL3683" s="125"/>
      <c r="CM3683" s="125"/>
      <c r="CN3683" s="125"/>
      <c r="CO3683" s="125"/>
      <c r="CP3683" s="125"/>
      <c r="CQ3683" s="125"/>
      <c r="CR3683" s="125"/>
      <c r="CS3683" s="125"/>
      <c r="CT3683" s="125"/>
      <c r="CU3683" s="125"/>
      <c r="CV3683" s="125"/>
      <c r="CW3683" s="125"/>
      <c r="CX3683" s="125"/>
      <c r="CY3683" s="125"/>
      <c r="CZ3683" s="125"/>
      <c r="DA3683" s="125"/>
      <c r="DB3683" s="125"/>
      <c r="DC3683" s="125"/>
      <c r="DD3683" s="125"/>
      <c r="DE3683" s="125"/>
      <c r="DF3683" s="125"/>
      <c r="DG3683" s="125"/>
      <c r="DH3683" s="125"/>
    </row>
    <row r="3684" spans="67:112" ht="12.75">
      <c r="BO3684" s="125"/>
      <c r="BP3684" s="125"/>
      <c r="BQ3684" s="125"/>
      <c r="BR3684" s="125"/>
      <c r="BS3684" s="125"/>
      <c r="BT3684" s="125"/>
      <c r="BU3684" s="125"/>
      <c r="BV3684" s="125"/>
      <c r="BW3684" s="125"/>
      <c r="BX3684" s="125"/>
      <c r="BY3684" s="125"/>
      <c r="BZ3684" s="125"/>
      <c r="CA3684" s="125"/>
      <c r="CB3684" s="125"/>
      <c r="CC3684" s="125"/>
      <c r="CD3684" s="125"/>
      <c r="CE3684" s="125"/>
      <c r="CF3684" s="125"/>
      <c r="CG3684" s="125"/>
      <c r="CH3684" s="125"/>
      <c r="CI3684" s="125"/>
      <c r="CJ3684" s="125"/>
      <c r="CK3684" s="125"/>
      <c r="CL3684" s="125"/>
      <c r="CM3684" s="125"/>
      <c r="CN3684" s="125"/>
      <c r="CO3684" s="125"/>
      <c r="CP3684" s="125"/>
      <c r="CQ3684" s="125"/>
      <c r="CR3684" s="125"/>
      <c r="CS3684" s="125"/>
      <c r="CT3684" s="125"/>
      <c r="CU3684" s="125"/>
      <c r="CV3684" s="125"/>
      <c r="CW3684" s="125"/>
      <c r="CX3684" s="125"/>
      <c r="CY3684" s="125"/>
      <c r="CZ3684" s="125"/>
      <c r="DA3684" s="125"/>
      <c r="DB3684" s="125"/>
      <c r="DC3684" s="125"/>
      <c r="DD3684" s="125"/>
      <c r="DE3684" s="125"/>
      <c r="DF3684" s="125"/>
      <c r="DG3684" s="125"/>
      <c r="DH3684" s="125"/>
    </row>
    <row r="3685" spans="67:112" ht="12.75">
      <c r="BO3685" s="125"/>
      <c r="BP3685" s="125"/>
      <c r="BQ3685" s="125"/>
      <c r="BR3685" s="125"/>
      <c r="BS3685" s="125"/>
      <c r="BT3685" s="125"/>
      <c r="BU3685" s="125"/>
      <c r="BV3685" s="125"/>
      <c r="BW3685" s="125"/>
      <c r="BX3685" s="125"/>
      <c r="BY3685" s="125"/>
      <c r="BZ3685" s="125"/>
      <c r="CA3685" s="125"/>
      <c r="CB3685" s="125"/>
      <c r="CC3685" s="125"/>
      <c r="CD3685" s="125"/>
      <c r="CE3685" s="125"/>
      <c r="CF3685" s="125"/>
      <c r="CG3685" s="125"/>
      <c r="CH3685" s="125"/>
      <c r="CI3685" s="125"/>
      <c r="CJ3685" s="125"/>
      <c r="CK3685" s="125"/>
      <c r="CL3685" s="125"/>
      <c r="CM3685" s="125"/>
      <c r="CN3685" s="125"/>
      <c r="CO3685" s="125"/>
      <c r="CP3685" s="125"/>
      <c r="CQ3685" s="125"/>
      <c r="CR3685" s="125"/>
      <c r="CS3685" s="125"/>
      <c r="CT3685" s="125"/>
      <c r="CU3685" s="125"/>
      <c r="CV3685" s="125"/>
      <c r="CW3685" s="125"/>
      <c r="CX3685" s="125"/>
      <c r="CY3685" s="125"/>
      <c r="CZ3685" s="125"/>
      <c r="DA3685" s="125"/>
      <c r="DB3685" s="125"/>
      <c r="DC3685" s="125"/>
      <c r="DD3685" s="125"/>
      <c r="DE3685" s="125"/>
      <c r="DF3685" s="125"/>
      <c r="DG3685" s="125"/>
      <c r="DH3685" s="125"/>
    </row>
    <row r="3686" spans="67:112" ht="12.75">
      <c r="BO3686" s="125"/>
      <c r="BP3686" s="125"/>
      <c r="BQ3686" s="125"/>
      <c r="BR3686" s="125"/>
      <c r="BS3686" s="125"/>
      <c r="BT3686" s="125"/>
      <c r="BU3686" s="125"/>
      <c r="BV3686" s="125"/>
      <c r="BW3686" s="125"/>
      <c r="BX3686" s="125"/>
      <c r="BY3686" s="125"/>
      <c r="BZ3686" s="125"/>
      <c r="CA3686" s="125"/>
      <c r="CB3686" s="125"/>
      <c r="CC3686" s="125"/>
      <c r="CD3686" s="125"/>
      <c r="CE3686" s="125"/>
      <c r="CF3686" s="125"/>
      <c r="CG3686" s="125"/>
      <c r="CH3686" s="125"/>
      <c r="CI3686" s="125"/>
      <c r="CJ3686" s="125"/>
      <c r="CK3686" s="125"/>
      <c r="CL3686" s="125"/>
      <c r="CM3686" s="125"/>
      <c r="CN3686" s="125"/>
      <c r="CO3686" s="125"/>
      <c r="CP3686" s="125"/>
      <c r="CQ3686" s="125"/>
      <c r="CR3686" s="125"/>
      <c r="CS3686" s="125"/>
      <c r="CT3686" s="125"/>
      <c r="CU3686" s="125"/>
      <c r="CV3686" s="125"/>
      <c r="CW3686" s="125"/>
      <c r="CX3686" s="125"/>
      <c r="CY3686" s="125"/>
      <c r="CZ3686" s="125"/>
      <c r="DA3686" s="125"/>
      <c r="DB3686" s="125"/>
      <c r="DC3686" s="125"/>
      <c r="DD3686" s="125"/>
      <c r="DE3686" s="125"/>
      <c r="DF3686" s="125"/>
      <c r="DG3686" s="125"/>
      <c r="DH3686" s="125"/>
    </row>
    <row r="3687" spans="67:112" ht="12.75">
      <c r="BO3687" s="125"/>
      <c r="BP3687" s="125"/>
      <c r="BQ3687" s="125"/>
      <c r="BR3687" s="125"/>
      <c r="BS3687" s="125"/>
      <c r="BT3687" s="125"/>
      <c r="BU3687" s="125"/>
      <c r="BV3687" s="125"/>
      <c r="BW3687" s="125"/>
      <c r="BX3687" s="125"/>
      <c r="BY3687" s="125"/>
      <c r="BZ3687" s="125"/>
      <c r="CA3687" s="125"/>
      <c r="CB3687" s="125"/>
      <c r="CC3687" s="125"/>
      <c r="CD3687" s="125"/>
      <c r="CE3687" s="125"/>
      <c r="CF3687" s="125"/>
      <c r="CG3687" s="125"/>
      <c r="CH3687" s="125"/>
      <c r="CI3687" s="125"/>
      <c r="CJ3687" s="125"/>
      <c r="CK3687" s="125"/>
      <c r="CL3687" s="125"/>
      <c r="CM3687" s="125"/>
      <c r="CN3687" s="125"/>
      <c r="CO3687" s="125"/>
      <c r="CP3687" s="125"/>
      <c r="CQ3687" s="125"/>
      <c r="CR3687" s="125"/>
      <c r="CS3687" s="125"/>
      <c r="CT3687" s="125"/>
      <c r="CU3687" s="125"/>
      <c r="CV3687" s="125"/>
      <c r="CW3687" s="125"/>
      <c r="CX3687" s="125"/>
      <c r="CY3687" s="125"/>
      <c r="CZ3687" s="125"/>
      <c r="DA3687" s="125"/>
      <c r="DB3687" s="125"/>
      <c r="DC3687" s="125"/>
      <c r="DD3687" s="125"/>
      <c r="DE3687" s="125"/>
      <c r="DF3687" s="125"/>
      <c r="DG3687" s="125"/>
      <c r="DH3687" s="125"/>
    </row>
    <row r="3688" spans="67:112" ht="12.75">
      <c r="BO3688" s="125"/>
      <c r="BP3688" s="125"/>
      <c r="BQ3688" s="125"/>
      <c r="BR3688" s="125"/>
      <c r="BS3688" s="125"/>
      <c r="BT3688" s="125"/>
      <c r="BU3688" s="125"/>
      <c r="BV3688" s="125"/>
      <c r="BW3688" s="125"/>
      <c r="BX3688" s="125"/>
      <c r="BY3688" s="125"/>
      <c r="BZ3688" s="125"/>
      <c r="CA3688" s="125"/>
      <c r="CB3688" s="125"/>
      <c r="CC3688" s="125"/>
      <c r="CD3688" s="125"/>
      <c r="CE3688" s="125"/>
      <c r="CF3688" s="125"/>
      <c r="CG3688" s="125"/>
      <c r="CH3688" s="125"/>
      <c r="CI3688" s="125"/>
      <c r="CJ3688" s="125"/>
      <c r="CK3688" s="125"/>
      <c r="CL3688" s="125"/>
      <c r="CM3688" s="125"/>
      <c r="CN3688" s="125"/>
      <c r="CO3688" s="125"/>
      <c r="CP3688" s="125"/>
      <c r="CQ3688" s="125"/>
      <c r="CR3688" s="125"/>
      <c r="CS3688" s="125"/>
      <c r="CT3688" s="125"/>
      <c r="CU3688" s="125"/>
      <c r="CV3688" s="125"/>
      <c r="CW3688" s="125"/>
      <c r="CX3688" s="125"/>
      <c r="CY3688" s="125"/>
      <c r="CZ3688" s="125"/>
      <c r="DA3688" s="125"/>
      <c r="DB3688" s="125"/>
      <c r="DC3688" s="125"/>
      <c r="DD3688" s="125"/>
      <c r="DE3688" s="125"/>
      <c r="DF3688" s="125"/>
      <c r="DG3688" s="125"/>
      <c r="DH3688" s="125"/>
    </row>
    <row r="3689" spans="67:112" ht="12.75">
      <c r="BO3689" s="125"/>
      <c r="BP3689" s="125"/>
      <c r="BQ3689" s="125"/>
      <c r="BR3689" s="125"/>
      <c r="BS3689" s="125"/>
      <c r="BT3689" s="125"/>
      <c r="BU3689" s="125"/>
      <c r="BV3689" s="125"/>
      <c r="BW3689" s="125"/>
      <c r="BX3689" s="125"/>
      <c r="BY3689" s="125"/>
      <c r="BZ3689" s="125"/>
      <c r="CA3689" s="125"/>
      <c r="CB3689" s="125"/>
      <c r="CC3689" s="125"/>
      <c r="CD3689" s="125"/>
      <c r="CE3689" s="125"/>
      <c r="CF3689" s="125"/>
      <c r="CG3689" s="125"/>
      <c r="CH3689" s="125"/>
      <c r="CI3689" s="125"/>
      <c r="CJ3689" s="125"/>
      <c r="CK3689" s="125"/>
      <c r="CL3689" s="125"/>
      <c r="CM3689" s="125"/>
      <c r="CN3689" s="125"/>
      <c r="CO3689" s="125"/>
      <c r="CP3689" s="125"/>
      <c r="CQ3689" s="125"/>
      <c r="CR3689" s="125"/>
      <c r="CS3689" s="125"/>
      <c r="CT3689" s="125"/>
      <c r="CU3689" s="125"/>
      <c r="CV3689" s="125"/>
      <c r="CW3689" s="125"/>
      <c r="CX3689" s="125"/>
      <c r="CY3689" s="125"/>
      <c r="CZ3689" s="125"/>
      <c r="DA3689" s="125"/>
      <c r="DB3689" s="125"/>
      <c r="DC3689" s="125"/>
      <c r="DD3689" s="125"/>
      <c r="DE3689" s="125"/>
      <c r="DF3689" s="125"/>
      <c r="DG3689" s="125"/>
      <c r="DH3689" s="125"/>
    </row>
    <row r="3690" spans="67:112" ht="12.75">
      <c r="BO3690" s="125"/>
      <c r="BP3690" s="125"/>
      <c r="BQ3690" s="125"/>
      <c r="BR3690" s="125"/>
      <c r="BS3690" s="125"/>
      <c r="BT3690" s="125"/>
      <c r="BU3690" s="125"/>
      <c r="BV3690" s="125"/>
      <c r="BW3690" s="125"/>
      <c r="BX3690" s="125"/>
      <c r="BY3690" s="125"/>
      <c r="BZ3690" s="125"/>
      <c r="CA3690" s="125"/>
      <c r="CB3690" s="125"/>
      <c r="CC3690" s="125"/>
      <c r="CD3690" s="125"/>
      <c r="CE3690" s="125"/>
      <c r="CF3690" s="125"/>
      <c r="CG3690" s="125"/>
      <c r="CH3690" s="125"/>
      <c r="CI3690" s="125"/>
      <c r="CJ3690" s="125"/>
      <c r="CK3690" s="125"/>
      <c r="CL3690" s="125"/>
      <c r="CM3690" s="125"/>
      <c r="CN3690" s="125"/>
      <c r="CO3690" s="125"/>
      <c r="CP3690" s="125"/>
      <c r="CQ3690" s="125"/>
      <c r="CR3690" s="125"/>
      <c r="CS3690" s="125"/>
      <c r="CT3690" s="125"/>
      <c r="CU3690" s="125"/>
      <c r="CV3690" s="125"/>
      <c r="CW3690" s="125"/>
      <c r="CX3690" s="125"/>
      <c r="CY3690" s="125"/>
      <c r="CZ3690" s="125"/>
      <c r="DA3690" s="125"/>
      <c r="DB3690" s="125"/>
      <c r="DC3690" s="125"/>
      <c r="DD3690" s="125"/>
      <c r="DE3690" s="125"/>
      <c r="DF3690" s="125"/>
      <c r="DG3690" s="125"/>
      <c r="DH3690" s="125"/>
    </row>
    <row r="3691" spans="67:112" ht="12.75">
      <c r="BO3691" s="125"/>
      <c r="BP3691" s="125"/>
      <c r="BQ3691" s="125"/>
      <c r="BR3691" s="125"/>
      <c r="BS3691" s="125"/>
      <c r="BT3691" s="125"/>
      <c r="BU3691" s="125"/>
      <c r="BV3691" s="125"/>
      <c r="BW3691" s="125"/>
      <c r="BX3691" s="125"/>
      <c r="BY3691" s="125"/>
      <c r="BZ3691" s="125"/>
      <c r="CA3691" s="125"/>
      <c r="CB3691" s="125"/>
      <c r="CC3691" s="125"/>
      <c r="CD3691" s="125"/>
      <c r="CE3691" s="125"/>
      <c r="CF3691" s="125"/>
      <c r="CG3691" s="125"/>
      <c r="CH3691" s="125"/>
      <c r="CI3691" s="125"/>
      <c r="CJ3691" s="125"/>
      <c r="CK3691" s="125"/>
      <c r="CL3691" s="125"/>
      <c r="CM3691" s="125"/>
      <c r="CN3691" s="125"/>
      <c r="CO3691" s="125"/>
      <c r="CP3691" s="125"/>
      <c r="CQ3691" s="125"/>
      <c r="CR3691" s="125"/>
      <c r="CS3691" s="125"/>
      <c r="CT3691" s="125"/>
      <c r="CU3691" s="125"/>
      <c r="CV3691" s="125"/>
      <c r="CW3691" s="125"/>
      <c r="CX3691" s="125"/>
      <c r="CY3691" s="125"/>
      <c r="CZ3691" s="125"/>
      <c r="DA3691" s="125"/>
      <c r="DB3691" s="125"/>
      <c r="DC3691" s="125"/>
      <c r="DD3691" s="125"/>
      <c r="DE3691" s="125"/>
      <c r="DF3691" s="125"/>
      <c r="DG3691" s="125"/>
      <c r="DH3691" s="125"/>
    </row>
    <row r="3692" spans="67:112" ht="12.75">
      <c r="BO3692" s="125"/>
      <c r="BP3692" s="125"/>
      <c r="BQ3692" s="125"/>
      <c r="BR3692" s="125"/>
      <c r="BS3692" s="125"/>
      <c r="BT3692" s="125"/>
      <c r="BU3692" s="125"/>
      <c r="BV3692" s="125"/>
      <c r="BW3692" s="125"/>
      <c r="BX3692" s="125"/>
      <c r="BY3692" s="125"/>
      <c r="BZ3692" s="125"/>
      <c r="CA3692" s="125"/>
      <c r="CB3692" s="125"/>
      <c r="CC3692" s="125"/>
      <c r="CD3692" s="125"/>
      <c r="CE3692" s="125"/>
      <c r="CF3692" s="125"/>
      <c r="CG3692" s="125"/>
      <c r="CH3692" s="125"/>
      <c r="CI3692" s="125"/>
      <c r="CJ3692" s="125"/>
      <c r="CK3692" s="125"/>
      <c r="CL3692" s="125"/>
      <c r="CM3692" s="125"/>
      <c r="CN3692" s="125"/>
      <c r="CO3692" s="125"/>
      <c r="CP3692" s="125"/>
      <c r="CQ3692" s="125"/>
      <c r="CR3692" s="125"/>
      <c r="CS3692" s="125"/>
      <c r="CT3692" s="125"/>
      <c r="CU3692" s="125"/>
      <c r="CV3692" s="125"/>
      <c r="CW3692" s="125"/>
      <c r="CX3692" s="125"/>
      <c r="CY3692" s="125"/>
      <c r="CZ3692" s="125"/>
      <c r="DA3692" s="125"/>
      <c r="DB3692" s="125"/>
      <c r="DC3692" s="125"/>
      <c r="DD3692" s="125"/>
      <c r="DE3692" s="125"/>
      <c r="DF3692" s="125"/>
      <c r="DG3692" s="125"/>
      <c r="DH3692" s="125"/>
    </row>
    <row r="3693" spans="67:112" ht="12.75">
      <c r="BO3693" s="125"/>
      <c r="BP3693" s="125"/>
      <c r="BQ3693" s="125"/>
      <c r="BR3693" s="125"/>
      <c r="BS3693" s="125"/>
      <c r="BT3693" s="125"/>
      <c r="BU3693" s="125"/>
      <c r="BV3693" s="125"/>
      <c r="BW3693" s="125"/>
      <c r="BX3693" s="125"/>
      <c r="BY3693" s="125"/>
      <c r="BZ3693" s="125"/>
      <c r="CA3693" s="125"/>
      <c r="CB3693" s="125"/>
      <c r="CC3693" s="125"/>
      <c r="CD3693" s="125"/>
      <c r="CE3693" s="125"/>
      <c r="CF3693" s="125"/>
      <c r="CG3693" s="125"/>
      <c r="CH3693" s="125"/>
      <c r="CI3693" s="125"/>
      <c r="CJ3693" s="125"/>
      <c r="CK3693" s="125"/>
      <c r="CL3693" s="125"/>
      <c r="CM3693" s="125"/>
      <c r="CN3693" s="125"/>
      <c r="CO3693" s="125"/>
      <c r="CP3693" s="125"/>
      <c r="CQ3693" s="125"/>
      <c r="CR3693" s="125"/>
      <c r="CS3693" s="125"/>
      <c r="CT3693" s="125"/>
      <c r="CU3693" s="125"/>
      <c r="CV3693" s="125"/>
      <c r="CW3693" s="125"/>
      <c r="CX3693" s="125"/>
      <c r="CY3693" s="125"/>
      <c r="CZ3693" s="125"/>
      <c r="DA3693" s="125"/>
      <c r="DB3693" s="125"/>
      <c r="DC3693" s="125"/>
      <c r="DD3693" s="125"/>
      <c r="DE3693" s="125"/>
      <c r="DF3693" s="125"/>
      <c r="DG3693" s="125"/>
      <c r="DH3693" s="125"/>
    </row>
    <row r="3694" spans="67:112" ht="12.75">
      <c r="BO3694" s="125"/>
      <c r="BP3694" s="125"/>
      <c r="BQ3694" s="125"/>
      <c r="BR3694" s="125"/>
      <c r="BS3694" s="125"/>
      <c r="BT3694" s="125"/>
      <c r="BU3694" s="125"/>
      <c r="BV3694" s="125"/>
      <c r="BW3694" s="125"/>
      <c r="BX3694" s="125"/>
      <c r="BY3694" s="125"/>
      <c r="BZ3694" s="125"/>
      <c r="CA3694" s="125"/>
      <c r="CB3694" s="125"/>
      <c r="CC3694" s="125"/>
      <c r="CD3694" s="125"/>
      <c r="CE3694" s="125"/>
      <c r="CF3694" s="125"/>
      <c r="CG3694" s="125"/>
      <c r="CH3694" s="125"/>
      <c r="CI3694" s="125"/>
      <c r="CJ3694" s="125"/>
      <c r="CK3694" s="125"/>
      <c r="CL3694" s="125"/>
      <c r="CM3694" s="125"/>
      <c r="CN3694" s="125"/>
      <c r="CO3694" s="125"/>
      <c r="CP3694" s="125"/>
      <c r="CQ3694" s="125"/>
      <c r="CR3694" s="125"/>
      <c r="CS3694" s="125"/>
      <c r="CT3694" s="125"/>
      <c r="CU3694" s="125"/>
      <c r="CV3694" s="125"/>
      <c r="CW3694" s="125"/>
      <c r="CX3694" s="125"/>
      <c r="CY3694" s="125"/>
      <c r="CZ3694" s="125"/>
      <c r="DA3694" s="125"/>
      <c r="DB3694" s="125"/>
      <c r="DC3694" s="125"/>
      <c r="DD3694" s="125"/>
      <c r="DE3694" s="125"/>
      <c r="DF3694" s="125"/>
      <c r="DG3694" s="125"/>
      <c r="DH3694" s="125"/>
    </row>
    <row r="3695" spans="67:112" ht="12.75">
      <c r="BO3695" s="125"/>
      <c r="BP3695" s="125"/>
      <c r="BQ3695" s="125"/>
      <c r="BR3695" s="125"/>
      <c r="BS3695" s="125"/>
      <c r="BT3695" s="125"/>
      <c r="BU3695" s="125"/>
      <c r="BV3695" s="125"/>
      <c r="BW3695" s="125"/>
      <c r="BX3695" s="125"/>
      <c r="BY3695" s="125"/>
      <c r="BZ3695" s="125"/>
      <c r="CA3695" s="125"/>
      <c r="CB3695" s="125"/>
      <c r="CC3695" s="125"/>
      <c r="CD3695" s="125"/>
      <c r="CE3695" s="125"/>
      <c r="CF3695" s="125"/>
      <c r="CG3695" s="125"/>
      <c r="CH3695" s="125"/>
      <c r="CI3695" s="125"/>
      <c r="CJ3695" s="125"/>
      <c r="CK3695" s="125"/>
      <c r="CL3695" s="125"/>
      <c r="CM3695" s="125"/>
      <c r="CN3695" s="125"/>
      <c r="CO3695" s="125"/>
      <c r="CP3695" s="125"/>
      <c r="CQ3695" s="125"/>
      <c r="CR3695" s="125"/>
      <c r="CS3695" s="125"/>
      <c r="CT3695" s="125"/>
      <c r="CU3695" s="125"/>
      <c r="CV3695" s="125"/>
      <c r="CW3695" s="125"/>
      <c r="CX3695" s="125"/>
      <c r="CY3695" s="125"/>
      <c r="CZ3695" s="125"/>
      <c r="DA3695" s="125"/>
      <c r="DB3695" s="125"/>
      <c r="DC3695" s="125"/>
      <c r="DD3695" s="125"/>
      <c r="DE3695" s="125"/>
      <c r="DF3695" s="125"/>
      <c r="DG3695" s="125"/>
      <c r="DH3695" s="125"/>
    </row>
    <row r="3696" spans="67:112" ht="12.75">
      <c r="BO3696" s="125"/>
      <c r="BP3696" s="125"/>
      <c r="BQ3696" s="125"/>
      <c r="BR3696" s="125"/>
      <c r="BS3696" s="125"/>
      <c r="BT3696" s="125"/>
      <c r="BU3696" s="125"/>
      <c r="BV3696" s="125"/>
      <c r="BW3696" s="125"/>
      <c r="BX3696" s="125"/>
      <c r="BY3696" s="125"/>
      <c r="BZ3696" s="125"/>
      <c r="CA3696" s="125"/>
      <c r="CB3696" s="125"/>
      <c r="CC3696" s="125"/>
      <c r="CD3696" s="125"/>
      <c r="CE3696" s="125"/>
      <c r="CF3696" s="125"/>
      <c r="CG3696" s="125"/>
      <c r="CH3696" s="125"/>
      <c r="CI3696" s="125"/>
      <c r="CJ3696" s="125"/>
      <c r="CK3696" s="125"/>
      <c r="CL3696" s="125"/>
      <c r="CM3696" s="125"/>
      <c r="CN3696" s="125"/>
      <c r="CO3696" s="125"/>
      <c r="CP3696" s="125"/>
      <c r="CQ3696" s="125"/>
      <c r="CR3696" s="125"/>
      <c r="CS3696" s="125"/>
      <c r="CT3696" s="125"/>
      <c r="CU3696" s="125"/>
      <c r="CV3696" s="125"/>
      <c r="CW3696" s="125"/>
      <c r="CX3696" s="125"/>
      <c r="CY3696" s="125"/>
      <c r="CZ3696" s="125"/>
      <c r="DA3696" s="125"/>
      <c r="DB3696" s="125"/>
      <c r="DC3696" s="125"/>
      <c r="DD3696" s="125"/>
      <c r="DE3696" s="125"/>
      <c r="DF3696" s="125"/>
      <c r="DG3696" s="125"/>
      <c r="DH3696" s="125"/>
    </row>
    <row r="3697" spans="67:112" ht="12.75">
      <c r="BO3697" s="125"/>
      <c r="BP3697" s="125"/>
      <c r="BQ3697" s="125"/>
      <c r="BR3697" s="125"/>
      <c r="BS3697" s="125"/>
      <c r="BT3697" s="125"/>
      <c r="BU3697" s="125"/>
      <c r="BV3697" s="125"/>
      <c r="BW3697" s="125"/>
      <c r="BX3697" s="125"/>
      <c r="BY3697" s="125"/>
      <c r="BZ3697" s="125"/>
      <c r="CA3697" s="125"/>
      <c r="CB3697" s="125"/>
      <c r="CC3697" s="125"/>
      <c r="CD3697" s="125"/>
      <c r="CE3697" s="125"/>
      <c r="CF3697" s="125"/>
      <c r="CG3697" s="125"/>
      <c r="CH3697" s="125"/>
      <c r="CI3697" s="125"/>
      <c r="CJ3697" s="125"/>
      <c r="CK3697" s="125"/>
      <c r="CL3697" s="125"/>
      <c r="CM3697" s="125"/>
      <c r="CN3697" s="125"/>
      <c r="CO3697" s="125"/>
      <c r="CP3697" s="125"/>
      <c r="CQ3697" s="125"/>
      <c r="CR3697" s="125"/>
      <c r="CS3697" s="125"/>
      <c r="CT3697" s="125"/>
      <c r="CU3697" s="125"/>
      <c r="CV3697" s="125"/>
      <c r="CW3697" s="125"/>
      <c r="CX3697" s="125"/>
      <c r="CY3697" s="125"/>
      <c r="CZ3697" s="125"/>
      <c r="DA3697" s="125"/>
      <c r="DB3697" s="125"/>
      <c r="DC3697" s="125"/>
      <c r="DD3697" s="125"/>
      <c r="DE3697" s="125"/>
      <c r="DF3697" s="125"/>
      <c r="DG3697" s="125"/>
      <c r="DH3697" s="125"/>
    </row>
    <row r="3698" spans="67:112" ht="12.75">
      <c r="BO3698" s="125"/>
      <c r="BP3698" s="125"/>
      <c r="BQ3698" s="125"/>
      <c r="BR3698" s="125"/>
      <c r="BS3698" s="125"/>
      <c r="BT3698" s="125"/>
      <c r="BU3698" s="125"/>
      <c r="BV3698" s="125"/>
      <c r="BW3698" s="125"/>
      <c r="BX3698" s="125"/>
      <c r="BY3698" s="125"/>
      <c r="BZ3698" s="125"/>
      <c r="CA3698" s="125"/>
      <c r="CB3698" s="125"/>
      <c r="CC3698" s="125"/>
      <c r="CD3698" s="125"/>
      <c r="CE3698" s="125"/>
      <c r="CF3698" s="125"/>
      <c r="CG3698" s="125"/>
      <c r="CH3698" s="125"/>
      <c r="CI3698" s="125"/>
      <c r="CJ3698" s="125"/>
      <c r="CK3698" s="125"/>
      <c r="CL3698" s="125"/>
      <c r="CM3698" s="125"/>
      <c r="CN3698" s="125"/>
      <c r="CO3698" s="125"/>
      <c r="CP3698" s="125"/>
      <c r="CQ3698" s="125"/>
      <c r="CR3698" s="125"/>
      <c r="CS3698" s="125"/>
      <c r="CT3698" s="125"/>
      <c r="CU3698" s="125"/>
      <c r="CV3698" s="125"/>
      <c r="CW3698" s="125"/>
      <c r="CX3698" s="125"/>
      <c r="CY3698" s="125"/>
      <c r="CZ3698" s="125"/>
      <c r="DA3698" s="125"/>
      <c r="DB3698" s="125"/>
      <c r="DC3698" s="125"/>
      <c r="DD3698" s="125"/>
      <c r="DE3698" s="125"/>
      <c r="DF3698" s="125"/>
      <c r="DG3698" s="125"/>
      <c r="DH3698" s="125"/>
    </row>
    <row r="3699" spans="67:112" ht="12.75">
      <c r="BO3699" s="125"/>
      <c r="BP3699" s="125"/>
      <c r="BQ3699" s="125"/>
      <c r="BR3699" s="125"/>
      <c r="BS3699" s="125"/>
      <c r="BT3699" s="125"/>
      <c r="BU3699" s="125"/>
      <c r="BV3699" s="125"/>
      <c r="BW3699" s="125"/>
      <c r="BX3699" s="125"/>
      <c r="BY3699" s="125"/>
      <c r="BZ3699" s="125"/>
      <c r="CA3699" s="125"/>
      <c r="CB3699" s="125"/>
      <c r="CC3699" s="125"/>
      <c r="CD3699" s="125"/>
      <c r="CE3699" s="125"/>
      <c r="CF3699" s="125"/>
      <c r="CG3699" s="125"/>
      <c r="CH3699" s="125"/>
      <c r="CI3699" s="125"/>
      <c r="CJ3699" s="125"/>
      <c r="CK3699" s="125"/>
      <c r="CL3699" s="125"/>
      <c r="CM3699" s="125"/>
      <c r="CN3699" s="125"/>
      <c r="CO3699" s="125"/>
      <c r="CP3699" s="125"/>
      <c r="CQ3699" s="125"/>
      <c r="CR3699" s="125"/>
      <c r="CS3699" s="125"/>
      <c r="CT3699" s="125"/>
      <c r="CU3699" s="125"/>
      <c r="CV3699" s="125"/>
      <c r="CW3699" s="125"/>
      <c r="CX3699" s="125"/>
      <c r="CY3699" s="125"/>
      <c r="CZ3699" s="125"/>
      <c r="DA3699" s="125"/>
      <c r="DB3699" s="125"/>
      <c r="DC3699" s="125"/>
      <c r="DD3699" s="125"/>
      <c r="DE3699" s="125"/>
      <c r="DF3699" s="125"/>
      <c r="DG3699" s="125"/>
      <c r="DH3699" s="125"/>
    </row>
    <row r="3700" spans="67:112" ht="12.75">
      <c r="BO3700" s="125"/>
      <c r="BP3700" s="125"/>
      <c r="BQ3700" s="125"/>
      <c r="BR3700" s="125"/>
      <c r="BS3700" s="125"/>
      <c r="BT3700" s="125"/>
      <c r="BU3700" s="125"/>
      <c r="BV3700" s="125"/>
      <c r="BW3700" s="125"/>
      <c r="BX3700" s="125"/>
      <c r="BY3700" s="125"/>
      <c r="BZ3700" s="125"/>
      <c r="CA3700" s="125"/>
      <c r="CB3700" s="125"/>
      <c r="CC3700" s="125"/>
      <c r="CD3700" s="125"/>
      <c r="CE3700" s="125"/>
      <c r="CF3700" s="125"/>
      <c r="CG3700" s="125"/>
      <c r="CH3700" s="125"/>
      <c r="CI3700" s="125"/>
      <c r="CJ3700" s="125"/>
      <c r="CK3700" s="125"/>
      <c r="CL3700" s="125"/>
      <c r="CM3700" s="125"/>
      <c r="CN3700" s="125"/>
      <c r="CO3700" s="125"/>
      <c r="CP3700" s="125"/>
      <c r="CQ3700" s="125"/>
      <c r="CR3700" s="125"/>
      <c r="CS3700" s="125"/>
      <c r="CT3700" s="125"/>
      <c r="CU3700" s="125"/>
      <c r="CV3700" s="125"/>
      <c r="CW3700" s="125"/>
      <c r="CX3700" s="125"/>
      <c r="CY3700" s="125"/>
      <c r="CZ3700" s="125"/>
      <c r="DA3700" s="125"/>
      <c r="DB3700" s="125"/>
      <c r="DC3700" s="125"/>
      <c r="DD3700" s="125"/>
      <c r="DE3700" s="125"/>
      <c r="DF3700" s="125"/>
      <c r="DG3700" s="125"/>
      <c r="DH3700" s="125"/>
    </row>
    <row r="3701" spans="67:112" ht="12.75">
      <c r="BO3701" s="125"/>
      <c r="BP3701" s="125"/>
      <c r="BQ3701" s="125"/>
      <c r="BR3701" s="125"/>
      <c r="BS3701" s="125"/>
      <c r="BT3701" s="125"/>
      <c r="BU3701" s="125"/>
      <c r="BV3701" s="125"/>
      <c r="BW3701" s="125"/>
      <c r="BX3701" s="125"/>
      <c r="BY3701" s="125"/>
      <c r="BZ3701" s="125"/>
      <c r="CA3701" s="125"/>
      <c r="CB3701" s="125"/>
      <c r="CC3701" s="125"/>
      <c r="CD3701" s="125"/>
      <c r="CE3701" s="125"/>
      <c r="CF3701" s="125"/>
      <c r="CG3701" s="125"/>
      <c r="CH3701" s="125"/>
      <c r="CI3701" s="125"/>
      <c r="CJ3701" s="125"/>
      <c r="CK3701" s="125"/>
      <c r="CL3701" s="125"/>
      <c r="CM3701" s="125"/>
      <c r="CN3701" s="125"/>
      <c r="CO3701" s="125"/>
      <c r="CP3701" s="125"/>
      <c r="CQ3701" s="125"/>
      <c r="CR3701" s="125"/>
      <c r="CS3701" s="125"/>
      <c r="CT3701" s="125"/>
      <c r="CU3701" s="125"/>
      <c r="CV3701" s="125"/>
      <c r="CW3701" s="125"/>
      <c r="CX3701" s="125"/>
      <c r="CY3701" s="125"/>
      <c r="CZ3701" s="125"/>
      <c r="DA3701" s="125"/>
      <c r="DB3701" s="125"/>
      <c r="DC3701" s="125"/>
      <c r="DD3701" s="125"/>
      <c r="DE3701" s="125"/>
      <c r="DF3701" s="125"/>
      <c r="DG3701" s="125"/>
      <c r="DH3701" s="125"/>
    </row>
    <row r="3702" spans="67:112" ht="12.75">
      <c r="BO3702" s="125"/>
      <c r="BP3702" s="125"/>
      <c r="BQ3702" s="125"/>
      <c r="BR3702" s="125"/>
      <c r="BS3702" s="125"/>
      <c r="BT3702" s="125"/>
      <c r="BU3702" s="125"/>
      <c r="BV3702" s="125"/>
      <c r="BW3702" s="125"/>
      <c r="BX3702" s="125"/>
      <c r="BY3702" s="125"/>
      <c r="BZ3702" s="125"/>
      <c r="CA3702" s="125"/>
      <c r="CB3702" s="125"/>
      <c r="CC3702" s="125"/>
      <c r="CD3702" s="125"/>
      <c r="CE3702" s="125"/>
      <c r="CF3702" s="125"/>
      <c r="CG3702" s="125"/>
      <c r="CH3702" s="125"/>
      <c r="CI3702" s="125"/>
      <c r="CJ3702" s="125"/>
      <c r="CK3702" s="125"/>
      <c r="CL3702" s="125"/>
      <c r="CM3702" s="125"/>
      <c r="CN3702" s="125"/>
      <c r="CO3702" s="125"/>
      <c r="CP3702" s="125"/>
      <c r="CQ3702" s="125"/>
      <c r="CR3702" s="125"/>
      <c r="CS3702" s="125"/>
      <c r="CT3702" s="125"/>
      <c r="CU3702" s="125"/>
      <c r="CV3702" s="125"/>
      <c r="CW3702" s="125"/>
      <c r="CX3702" s="125"/>
      <c r="CY3702" s="125"/>
      <c r="CZ3702" s="125"/>
      <c r="DA3702" s="125"/>
      <c r="DB3702" s="125"/>
      <c r="DC3702" s="125"/>
      <c r="DD3702" s="125"/>
      <c r="DE3702" s="125"/>
      <c r="DF3702" s="125"/>
      <c r="DG3702" s="125"/>
      <c r="DH3702" s="125"/>
    </row>
    <row r="3703" spans="67:112" ht="12.75">
      <c r="BO3703" s="125"/>
      <c r="BP3703" s="125"/>
      <c r="BQ3703" s="125"/>
      <c r="BR3703" s="125"/>
      <c r="BS3703" s="125"/>
      <c r="BT3703" s="125"/>
      <c r="BU3703" s="125"/>
      <c r="BV3703" s="125"/>
      <c r="BW3703" s="125"/>
      <c r="BX3703" s="125"/>
      <c r="BY3703" s="125"/>
      <c r="BZ3703" s="125"/>
      <c r="CA3703" s="125"/>
      <c r="CB3703" s="125"/>
      <c r="CC3703" s="125"/>
      <c r="CD3703" s="125"/>
      <c r="CE3703" s="125"/>
      <c r="CF3703" s="125"/>
      <c r="CG3703" s="125"/>
      <c r="CH3703" s="125"/>
      <c r="CI3703" s="125"/>
      <c r="CJ3703" s="125"/>
      <c r="CK3703" s="125"/>
      <c r="CL3703" s="125"/>
      <c r="CM3703" s="125"/>
      <c r="CN3703" s="125"/>
      <c r="CO3703" s="125"/>
      <c r="CP3703" s="125"/>
      <c r="CQ3703" s="125"/>
      <c r="CR3703" s="125"/>
      <c r="CS3703" s="125"/>
      <c r="CT3703" s="125"/>
      <c r="CU3703" s="125"/>
      <c r="CV3703" s="125"/>
      <c r="CW3703" s="125"/>
      <c r="CX3703" s="125"/>
      <c r="CY3703" s="125"/>
      <c r="CZ3703" s="125"/>
      <c r="DA3703" s="125"/>
      <c r="DB3703" s="125"/>
      <c r="DC3703" s="125"/>
      <c r="DD3703" s="125"/>
      <c r="DE3703" s="125"/>
      <c r="DF3703" s="125"/>
      <c r="DG3703" s="125"/>
      <c r="DH3703" s="125"/>
    </row>
    <row r="3704" spans="67:112" ht="12.75">
      <c r="BO3704" s="125"/>
      <c r="BP3704" s="125"/>
      <c r="BQ3704" s="125"/>
      <c r="BR3704" s="125"/>
      <c r="BS3704" s="125"/>
      <c r="BT3704" s="125"/>
      <c r="BU3704" s="125"/>
      <c r="BV3704" s="125"/>
      <c r="BW3704" s="125"/>
      <c r="BX3704" s="125"/>
      <c r="BY3704" s="125"/>
      <c r="BZ3704" s="125"/>
      <c r="CA3704" s="125"/>
      <c r="CB3704" s="125"/>
      <c r="CC3704" s="125"/>
      <c r="CD3704" s="125"/>
      <c r="CE3704" s="125"/>
      <c r="CF3704" s="125"/>
      <c r="CG3704" s="125"/>
      <c r="CH3704" s="125"/>
      <c r="CI3704" s="125"/>
      <c r="CJ3704" s="125"/>
      <c r="CK3704" s="125"/>
      <c r="CL3704" s="125"/>
      <c r="CM3704" s="125"/>
      <c r="CN3704" s="125"/>
      <c r="CO3704" s="125"/>
      <c r="CP3704" s="125"/>
      <c r="CQ3704" s="125"/>
      <c r="CR3704" s="125"/>
      <c r="CS3704" s="125"/>
      <c r="CT3704" s="125"/>
      <c r="CU3704" s="125"/>
      <c r="CV3704" s="125"/>
      <c r="CW3704" s="125"/>
      <c r="CX3704" s="125"/>
      <c r="CY3704" s="125"/>
      <c r="CZ3704" s="125"/>
      <c r="DA3704" s="125"/>
      <c r="DB3704" s="125"/>
      <c r="DC3704" s="125"/>
      <c r="DD3704" s="125"/>
      <c r="DE3704" s="125"/>
      <c r="DF3704" s="125"/>
      <c r="DG3704" s="125"/>
      <c r="DH3704" s="125"/>
    </row>
    <row r="3705" spans="67:112" ht="12.75">
      <c r="BO3705" s="125"/>
      <c r="BP3705" s="125"/>
      <c r="BQ3705" s="125"/>
      <c r="BR3705" s="125"/>
      <c r="BS3705" s="125"/>
      <c r="BT3705" s="125"/>
      <c r="BU3705" s="125"/>
      <c r="BV3705" s="125"/>
      <c r="BW3705" s="125"/>
      <c r="BX3705" s="125"/>
      <c r="BY3705" s="125"/>
      <c r="BZ3705" s="125"/>
      <c r="CA3705" s="125"/>
      <c r="CB3705" s="125"/>
      <c r="CC3705" s="125"/>
      <c r="CD3705" s="125"/>
      <c r="CE3705" s="125"/>
      <c r="CF3705" s="125"/>
      <c r="CG3705" s="125"/>
      <c r="CH3705" s="125"/>
      <c r="CI3705" s="125"/>
      <c r="CJ3705" s="125"/>
      <c r="CK3705" s="125"/>
      <c r="CL3705" s="125"/>
      <c r="CM3705" s="125"/>
      <c r="CN3705" s="125"/>
      <c r="CO3705" s="125"/>
      <c r="CP3705" s="125"/>
      <c r="CQ3705" s="125"/>
      <c r="CR3705" s="125"/>
      <c r="CS3705" s="125"/>
      <c r="CT3705" s="125"/>
      <c r="CU3705" s="125"/>
      <c r="CV3705" s="125"/>
      <c r="CW3705" s="125"/>
      <c r="CX3705" s="125"/>
      <c r="CY3705" s="125"/>
      <c r="CZ3705" s="125"/>
      <c r="DA3705" s="125"/>
      <c r="DB3705" s="125"/>
      <c r="DC3705" s="125"/>
      <c r="DD3705" s="125"/>
      <c r="DE3705" s="125"/>
      <c r="DF3705" s="125"/>
      <c r="DG3705" s="125"/>
      <c r="DH3705" s="125"/>
    </row>
    <row r="3706" spans="67:112" ht="12.75">
      <c r="BO3706" s="125"/>
      <c r="BP3706" s="125"/>
      <c r="BQ3706" s="125"/>
      <c r="BR3706" s="125"/>
      <c r="BS3706" s="125"/>
      <c r="BT3706" s="125"/>
      <c r="BU3706" s="125"/>
      <c r="BV3706" s="125"/>
      <c r="BW3706" s="125"/>
      <c r="BX3706" s="125"/>
      <c r="BY3706" s="125"/>
      <c r="BZ3706" s="125"/>
      <c r="CA3706" s="125"/>
      <c r="CB3706" s="125"/>
      <c r="CC3706" s="125"/>
      <c r="CD3706" s="125"/>
      <c r="CE3706" s="125"/>
      <c r="CF3706" s="125"/>
      <c r="CG3706" s="125"/>
      <c r="CH3706" s="125"/>
      <c r="CI3706" s="125"/>
      <c r="CJ3706" s="125"/>
      <c r="CK3706" s="125"/>
      <c r="CL3706" s="125"/>
      <c r="CM3706" s="125"/>
      <c r="CN3706" s="125"/>
      <c r="CO3706" s="125"/>
      <c r="CP3706" s="125"/>
      <c r="CQ3706" s="125"/>
      <c r="CR3706" s="125"/>
      <c r="CS3706" s="125"/>
      <c r="CT3706" s="125"/>
      <c r="CU3706" s="125"/>
      <c r="CV3706" s="125"/>
      <c r="CW3706" s="125"/>
      <c r="CX3706" s="125"/>
      <c r="CY3706" s="125"/>
      <c r="CZ3706" s="125"/>
      <c r="DA3706" s="125"/>
      <c r="DB3706" s="125"/>
      <c r="DC3706" s="125"/>
      <c r="DD3706" s="125"/>
      <c r="DE3706" s="125"/>
      <c r="DF3706" s="125"/>
      <c r="DG3706" s="125"/>
      <c r="DH3706" s="125"/>
    </row>
    <row r="3707" spans="67:112" ht="12.75">
      <c r="BO3707" s="125"/>
      <c r="BP3707" s="125"/>
      <c r="BQ3707" s="125"/>
      <c r="BR3707" s="125"/>
      <c r="BS3707" s="125"/>
      <c r="BT3707" s="125"/>
      <c r="BU3707" s="125"/>
      <c r="BV3707" s="125"/>
      <c r="BW3707" s="125"/>
      <c r="BX3707" s="125"/>
      <c r="BY3707" s="125"/>
      <c r="BZ3707" s="125"/>
      <c r="CA3707" s="125"/>
      <c r="CB3707" s="125"/>
      <c r="CC3707" s="125"/>
      <c r="CD3707" s="125"/>
      <c r="CE3707" s="125"/>
      <c r="CF3707" s="125"/>
      <c r="CG3707" s="125"/>
      <c r="CH3707" s="125"/>
      <c r="CI3707" s="125"/>
      <c r="CJ3707" s="125"/>
      <c r="CK3707" s="125"/>
      <c r="CL3707" s="125"/>
      <c r="CM3707" s="125"/>
      <c r="CN3707" s="125"/>
      <c r="CO3707" s="125"/>
      <c r="CP3707" s="125"/>
      <c r="CQ3707" s="125"/>
      <c r="CR3707" s="125"/>
      <c r="CS3707" s="125"/>
      <c r="CT3707" s="125"/>
      <c r="CU3707" s="125"/>
      <c r="CV3707" s="125"/>
      <c r="CW3707" s="125"/>
      <c r="CX3707" s="125"/>
      <c r="CY3707" s="125"/>
      <c r="CZ3707" s="125"/>
      <c r="DA3707" s="125"/>
      <c r="DB3707" s="125"/>
      <c r="DC3707" s="125"/>
      <c r="DD3707" s="125"/>
      <c r="DE3707" s="125"/>
      <c r="DF3707" s="125"/>
      <c r="DG3707" s="125"/>
      <c r="DH3707" s="125"/>
    </row>
    <row r="3708" spans="67:112" ht="12.75">
      <c r="BO3708" s="125"/>
      <c r="BP3708" s="125"/>
      <c r="BQ3708" s="125"/>
      <c r="BR3708" s="125"/>
      <c r="BS3708" s="125"/>
      <c r="BT3708" s="125"/>
      <c r="BU3708" s="125"/>
      <c r="BV3708" s="125"/>
      <c r="BW3708" s="125"/>
      <c r="BX3708" s="125"/>
      <c r="BY3708" s="125"/>
      <c r="BZ3708" s="125"/>
      <c r="CA3708" s="125"/>
      <c r="CB3708" s="125"/>
      <c r="CC3708" s="125"/>
      <c r="CD3708" s="125"/>
      <c r="CE3708" s="125"/>
      <c r="CF3708" s="125"/>
      <c r="CG3708" s="125"/>
      <c r="CH3708" s="125"/>
      <c r="CI3708" s="125"/>
      <c r="CJ3708" s="125"/>
      <c r="CK3708" s="125"/>
      <c r="CL3708" s="125"/>
      <c r="CM3708" s="125"/>
      <c r="CN3708" s="125"/>
      <c r="CO3708" s="125"/>
      <c r="CP3708" s="125"/>
      <c r="CQ3708" s="125"/>
      <c r="CR3708" s="125"/>
      <c r="CS3708" s="125"/>
      <c r="CT3708" s="125"/>
      <c r="CU3708" s="125"/>
      <c r="CV3708" s="125"/>
      <c r="CW3708" s="125"/>
      <c r="CX3708" s="125"/>
      <c r="CY3708" s="125"/>
      <c r="CZ3708" s="125"/>
      <c r="DA3708" s="125"/>
      <c r="DB3708" s="125"/>
      <c r="DC3708" s="125"/>
      <c r="DD3708" s="125"/>
      <c r="DE3708" s="125"/>
      <c r="DF3708" s="125"/>
      <c r="DG3708" s="125"/>
      <c r="DH3708" s="125"/>
    </row>
    <row r="3709" spans="67:112" ht="12.75">
      <c r="BO3709" s="125"/>
      <c r="BP3709" s="125"/>
      <c r="BQ3709" s="125"/>
      <c r="BR3709" s="125"/>
      <c r="BS3709" s="125"/>
      <c r="BT3709" s="125"/>
      <c r="BU3709" s="125"/>
      <c r="BV3709" s="125"/>
      <c r="BW3709" s="125"/>
      <c r="BX3709" s="125"/>
      <c r="BY3709" s="125"/>
      <c r="BZ3709" s="125"/>
      <c r="CA3709" s="125"/>
      <c r="CB3709" s="125"/>
      <c r="CC3709" s="125"/>
      <c r="CD3709" s="125"/>
      <c r="CE3709" s="125"/>
      <c r="CF3709" s="125"/>
      <c r="CG3709" s="125"/>
      <c r="CH3709" s="125"/>
      <c r="CI3709" s="125"/>
      <c r="CJ3709" s="125"/>
      <c r="CK3709" s="125"/>
      <c r="CL3709" s="125"/>
      <c r="CM3709" s="125"/>
      <c r="CN3709" s="125"/>
      <c r="CO3709" s="125"/>
      <c r="CP3709" s="125"/>
      <c r="CQ3709" s="125"/>
      <c r="CR3709" s="125"/>
      <c r="CS3709" s="125"/>
      <c r="CT3709" s="125"/>
      <c r="CU3709" s="125"/>
      <c r="CV3709" s="125"/>
      <c r="CW3709" s="125"/>
      <c r="CX3709" s="125"/>
      <c r="CY3709" s="125"/>
      <c r="CZ3709" s="125"/>
      <c r="DA3709" s="125"/>
      <c r="DB3709" s="125"/>
      <c r="DC3709" s="125"/>
      <c r="DD3709" s="125"/>
      <c r="DE3709" s="125"/>
      <c r="DF3709" s="125"/>
      <c r="DG3709" s="125"/>
      <c r="DH3709" s="125"/>
    </row>
    <row r="3710" spans="67:112" ht="12.75">
      <c r="BO3710" s="125"/>
      <c r="BP3710" s="125"/>
      <c r="BQ3710" s="125"/>
      <c r="BR3710" s="125"/>
      <c r="BS3710" s="125"/>
      <c r="BT3710" s="125"/>
      <c r="BU3710" s="125"/>
      <c r="BV3710" s="125"/>
      <c r="BW3710" s="125"/>
      <c r="BX3710" s="125"/>
      <c r="BY3710" s="125"/>
      <c r="BZ3710" s="125"/>
      <c r="CA3710" s="125"/>
      <c r="CB3710" s="125"/>
      <c r="CC3710" s="125"/>
      <c r="CD3710" s="125"/>
      <c r="CE3710" s="125"/>
      <c r="CF3710" s="125"/>
      <c r="CG3710" s="125"/>
      <c r="CH3710" s="125"/>
      <c r="CI3710" s="125"/>
      <c r="CJ3710" s="125"/>
      <c r="CK3710" s="125"/>
      <c r="CL3710" s="125"/>
      <c r="CM3710" s="125"/>
      <c r="CN3710" s="125"/>
      <c r="CO3710" s="125"/>
      <c r="CP3710" s="125"/>
      <c r="CQ3710" s="125"/>
      <c r="CR3710" s="125"/>
      <c r="CS3710" s="125"/>
      <c r="CT3710" s="125"/>
      <c r="CU3710" s="125"/>
      <c r="CV3710" s="125"/>
      <c r="CW3710" s="125"/>
      <c r="CX3710" s="125"/>
      <c r="CY3710" s="125"/>
      <c r="CZ3710" s="125"/>
      <c r="DA3710" s="125"/>
      <c r="DB3710" s="125"/>
      <c r="DC3710" s="125"/>
      <c r="DD3710" s="125"/>
      <c r="DE3710" s="125"/>
      <c r="DF3710" s="125"/>
      <c r="DG3710" s="125"/>
      <c r="DH3710" s="125"/>
    </row>
    <row r="3711" spans="67:112" ht="12.75">
      <c r="BO3711" s="125"/>
      <c r="BP3711" s="125"/>
      <c r="BQ3711" s="125"/>
      <c r="BR3711" s="125"/>
      <c r="BS3711" s="125"/>
      <c r="BT3711" s="125"/>
      <c r="BU3711" s="125"/>
      <c r="BV3711" s="125"/>
      <c r="BW3711" s="125"/>
      <c r="BX3711" s="125"/>
      <c r="BY3711" s="125"/>
      <c r="BZ3711" s="125"/>
      <c r="CA3711" s="125"/>
      <c r="CB3711" s="125"/>
      <c r="CC3711" s="125"/>
      <c r="CD3711" s="125"/>
      <c r="CE3711" s="125"/>
      <c r="CF3711" s="125"/>
      <c r="CG3711" s="125"/>
      <c r="CH3711" s="125"/>
      <c r="CI3711" s="125"/>
      <c r="CJ3711" s="125"/>
      <c r="CK3711" s="125"/>
      <c r="CL3711" s="125"/>
      <c r="CM3711" s="125"/>
      <c r="CN3711" s="125"/>
      <c r="CO3711" s="125"/>
      <c r="CP3711" s="125"/>
      <c r="CQ3711" s="125"/>
      <c r="CR3711" s="125"/>
      <c r="CS3711" s="125"/>
      <c r="CT3711" s="125"/>
      <c r="CU3711" s="125"/>
      <c r="CV3711" s="125"/>
      <c r="CW3711" s="125"/>
      <c r="CX3711" s="125"/>
      <c r="CY3711" s="125"/>
      <c r="CZ3711" s="125"/>
      <c r="DA3711" s="125"/>
      <c r="DB3711" s="125"/>
      <c r="DC3711" s="125"/>
      <c r="DD3711" s="125"/>
      <c r="DE3711" s="125"/>
      <c r="DF3711" s="125"/>
      <c r="DG3711" s="125"/>
      <c r="DH3711" s="125"/>
    </row>
    <row r="3712" spans="67:112" ht="12.75">
      <c r="BO3712" s="125"/>
      <c r="BP3712" s="125"/>
      <c r="BQ3712" s="125"/>
      <c r="BR3712" s="125"/>
      <c r="BS3712" s="125"/>
      <c r="BT3712" s="125"/>
      <c r="BU3712" s="125"/>
      <c r="BV3712" s="125"/>
      <c r="BW3712" s="125"/>
      <c r="BX3712" s="125"/>
      <c r="BY3712" s="125"/>
      <c r="BZ3712" s="125"/>
      <c r="CA3712" s="125"/>
      <c r="CB3712" s="125"/>
      <c r="CC3712" s="125"/>
      <c r="CD3712" s="125"/>
      <c r="CE3712" s="125"/>
      <c r="CF3712" s="125"/>
      <c r="CG3712" s="125"/>
      <c r="CH3712" s="125"/>
      <c r="CI3712" s="125"/>
      <c r="CJ3712" s="125"/>
      <c r="CK3712" s="125"/>
      <c r="CL3712" s="125"/>
      <c r="CM3712" s="125"/>
      <c r="CN3712" s="125"/>
      <c r="CO3712" s="125"/>
      <c r="CP3712" s="125"/>
      <c r="CQ3712" s="125"/>
      <c r="CR3712" s="125"/>
      <c r="CS3712" s="125"/>
      <c r="CT3712" s="125"/>
      <c r="CU3712" s="125"/>
      <c r="CV3712" s="125"/>
      <c r="CW3712" s="125"/>
      <c r="CX3712" s="125"/>
      <c r="CY3712" s="125"/>
      <c r="CZ3712" s="125"/>
      <c r="DA3712" s="125"/>
      <c r="DB3712" s="125"/>
      <c r="DC3712" s="125"/>
      <c r="DD3712" s="125"/>
      <c r="DE3712" s="125"/>
      <c r="DF3712" s="125"/>
      <c r="DG3712" s="125"/>
      <c r="DH3712" s="125"/>
    </row>
    <row r="3713" spans="67:112" ht="12.75">
      <c r="BO3713" s="125"/>
      <c r="BP3713" s="125"/>
      <c r="BQ3713" s="125"/>
      <c r="BR3713" s="125"/>
      <c r="BS3713" s="125"/>
      <c r="BT3713" s="125"/>
      <c r="BU3713" s="125"/>
      <c r="BV3713" s="125"/>
      <c r="BW3713" s="125"/>
      <c r="BX3713" s="125"/>
      <c r="BY3713" s="125"/>
      <c r="BZ3713" s="125"/>
      <c r="CA3713" s="125"/>
      <c r="CB3713" s="125"/>
      <c r="CC3713" s="125"/>
      <c r="CD3713" s="125"/>
      <c r="CE3713" s="125"/>
      <c r="CF3713" s="125"/>
      <c r="CG3713" s="125"/>
      <c r="CH3713" s="125"/>
      <c r="CI3713" s="125"/>
      <c r="CJ3713" s="125"/>
      <c r="CK3713" s="125"/>
      <c r="CL3713" s="125"/>
      <c r="CM3713" s="125"/>
      <c r="CN3713" s="125"/>
      <c r="CO3713" s="125"/>
      <c r="CP3713" s="125"/>
      <c r="CQ3713" s="125"/>
      <c r="CR3713" s="125"/>
      <c r="CS3713" s="125"/>
      <c r="CT3713" s="125"/>
      <c r="CU3713" s="125"/>
      <c r="CV3713" s="125"/>
      <c r="CW3713" s="125"/>
      <c r="CX3713" s="125"/>
      <c r="CY3713" s="125"/>
      <c r="CZ3713" s="125"/>
      <c r="DA3713" s="125"/>
      <c r="DB3713" s="125"/>
      <c r="DC3713" s="125"/>
      <c r="DD3713" s="125"/>
      <c r="DE3713" s="125"/>
      <c r="DF3713" s="125"/>
      <c r="DG3713" s="125"/>
      <c r="DH3713" s="125"/>
    </row>
    <row r="3714" spans="67:112" ht="12.75">
      <c r="BO3714" s="125"/>
      <c r="BP3714" s="125"/>
      <c r="BQ3714" s="125"/>
      <c r="BR3714" s="125"/>
      <c r="BS3714" s="125"/>
      <c r="BT3714" s="125"/>
      <c r="BU3714" s="125"/>
      <c r="BV3714" s="125"/>
      <c r="BW3714" s="125"/>
      <c r="BX3714" s="125"/>
      <c r="BY3714" s="125"/>
      <c r="BZ3714" s="125"/>
      <c r="CA3714" s="125"/>
      <c r="CB3714" s="125"/>
      <c r="CC3714" s="125"/>
      <c r="CD3714" s="125"/>
      <c r="CE3714" s="125"/>
      <c r="CF3714" s="125"/>
      <c r="CG3714" s="125"/>
      <c r="CH3714" s="125"/>
      <c r="CI3714" s="125"/>
      <c r="CJ3714" s="125"/>
      <c r="CK3714" s="125"/>
      <c r="CL3714" s="125"/>
      <c r="CM3714" s="125"/>
      <c r="CN3714" s="125"/>
      <c r="CO3714" s="125"/>
      <c r="CP3714" s="125"/>
      <c r="CQ3714" s="125"/>
      <c r="CR3714" s="125"/>
      <c r="CS3714" s="125"/>
      <c r="CT3714" s="125"/>
      <c r="CU3714" s="125"/>
      <c r="CV3714" s="125"/>
      <c r="CW3714" s="125"/>
      <c r="CX3714" s="125"/>
      <c r="CY3714" s="125"/>
      <c r="CZ3714" s="125"/>
      <c r="DA3714" s="125"/>
      <c r="DB3714" s="125"/>
      <c r="DC3714" s="125"/>
      <c r="DD3714" s="125"/>
      <c r="DE3714" s="125"/>
      <c r="DF3714" s="125"/>
      <c r="DG3714" s="125"/>
      <c r="DH3714" s="125"/>
    </row>
    <row r="3715" spans="67:112" ht="12.75">
      <c r="BO3715" s="125"/>
      <c r="BP3715" s="125"/>
      <c r="BQ3715" s="125"/>
      <c r="BR3715" s="125"/>
      <c r="BS3715" s="125"/>
      <c r="BT3715" s="125"/>
      <c r="BU3715" s="125"/>
      <c r="BV3715" s="125"/>
      <c r="BW3715" s="125"/>
      <c r="BX3715" s="125"/>
      <c r="BY3715" s="125"/>
      <c r="BZ3715" s="125"/>
      <c r="CA3715" s="125"/>
      <c r="CB3715" s="125"/>
      <c r="CC3715" s="125"/>
      <c r="CD3715" s="125"/>
      <c r="CE3715" s="125"/>
      <c r="CF3715" s="125"/>
      <c r="CG3715" s="125"/>
      <c r="CH3715" s="125"/>
      <c r="CI3715" s="125"/>
      <c r="CJ3715" s="125"/>
      <c r="CK3715" s="125"/>
      <c r="CL3715" s="125"/>
      <c r="CM3715" s="125"/>
      <c r="CN3715" s="125"/>
      <c r="CO3715" s="125"/>
      <c r="CP3715" s="125"/>
      <c r="CQ3715" s="125"/>
      <c r="CR3715" s="125"/>
      <c r="CS3715" s="125"/>
      <c r="CT3715" s="125"/>
      <c r="CU3715" s="125"/>
      <c r="CV3715" s="125"/>
      <c r="CW3715" s="125"/>
      <c r="CX3715" s="125"/>
      <c r="CY3715" s="125"/>
      <c r="CZ3715" s="125"/>
      <c r="DA3715" s="125"/>
      <c r="DB3715" s="125"/>
      <c r="DC3715" s="125"/>
      <c r="DD3715" s="125"/>
      <c r="DE3715" s="125"/>
      <c r="DF3715" s="125"/>
      <c r="DG3715" s="125"/>
      <c r="DH3715" s="125"/>
    </row>
    <row r="3716" spans="67:112" ht="12.75">
      <c r="BO3716" s="125"/>
      <c r="BP3716" s="125"/>
      <c r="BQ3716" s="125"/>
      <c r="BR3716" s="125"/>
      <c r="BS3716" s="125"/>
      <c r="BT3716" s="125"/>
      <c r="BU3716" s="125"/>
      <c r="BV3716" s="125"/>
      <c r="BW3716" s="125"/>
      <c r="BX3716" s="125"/>
      <c r="BY3716" s="125"/>
      <c r="BZ3716" s="125"/>
      <c r="CA3716" s="125"/>
      <c r="CB3716" s="125"/>
      <c r="CC3716" s="125"/>
      <c r="CD3716" s="125"/>
      <c r="CE3716" s="125"/>
      <c r="CF3716" s="125"/>
      <c r="CG3716" s="125"/>
      <c r="CH3716" s="125"/>
      <c r="CI3716" s="125"/>
      <c r="CJ3716" s="125"/>
      <c r="CK3716" s="125"/>
      <c r="CL3716" s="125"/>
      <c r="CM3716" s="125"/>
      <c r="CN3716" s="125"/>
      <c r="CO3716" s="125"/>
      <c r="CP3716" s="125"/>
      <c r="CQ3716" s="125"/>
      <c r="CR3716" s="125"/>
      <c r="CS3716" s="125"/>
      <c r="CT3716" s="125"/>
      <c r="CU3716" s="125"/>
      <c r="CV3716" s="125"/>
      <c r="CW3716" s="125"/>
      <c r="CX3716" s="125"/>
      <c r="CY3716" s="125"/>
      <c r="CZ3716" s="125"/>
      <c r="DA3716" s="125"/>
      <c r="DB3716" s="125"/>
      <c r="DC3716" s="125"/>
      <c r="DD3716" s="125"/>
      <c r="DE3716" s="125"/>
      <c r="DF3716" s="125"/>
      <c r="DG3716" s="125"/>
      <c r="DH3716" s="125"/>
    </row>
    <row r="3717" spans="67:112" ht="12.75">
      <c r="BO3717" s="125"/>
      <c r="BP3717" s="125"/>
      <c r="BQ3717" s="125"/>
      <c r="BR3717" s="125"/>
      <c r="BS3717" s="125"/>
      <c r="BT3717" s="125"/>
      <c r="BU3717" s="125"/>
      <c r="BV3717" s="125"/>
      <c r="BW3717" s="125"/>
      <c r="BX3717" s="125"/>
      <c r="BY3717" s="125"/>
      <c r="BZ3717" s="125"/>
      <c r="CA3717" s="125"/>
      <c r="CB3717" s="125"/>
      <c r="CC3717" s="125"/>
      <c r="CD3717" s="125"/>
      <c r="CE3717" s="125"/>
      <c r="CF3717" s="125"/>
      <c r="CG3717" s="125"/>
      <c r="CH3717" s="125"/>
      <c r="CI3717" s="125"/>
      <c r="CJ3717" s="125"/>
      <c r="CK3717" s="125"/>
      <c r="CL3717" s="125"/>
      <c r="CM3717" s="125"/>
      <c r="CN3717" s="125"/>
      <c r="CO3717" s="125"/>
      <c r="CP3717" s="125"/>
      <c r="CQ3717" s="125"/>
      <c r="CR3717" s="125"/>
      <c r="CS3717" s="125"/>
      <c r="CT3717" s="125"/>
      <c r="CU3717" s="125"/>
      <c r="CV3717" s="125"/>
      <c r="CW3717" s="125"/>
      <c r="CX3717" s="125"/>
      <c r="CY3717" s="125"/>
      <c r="CZ3717" s="125"/>
      <c r="DA3717" s="125"/>
      <c r="DB3717" s="125"/>
      <c r="DC3717" s="125"/>
      <c r="DD3717" s="125"/>
      <c r="DE3717" s="125"/>
      <c r="DF3717" s="125"/>
      <c r="DG3717" s="125"/>
      <c r="DH3717" s="125"/>
    </row>
    <row r="3718" spans="67:112" ht="12.75">
      <c r="BO3718" s="125"/>
      <c r="BP3718" s="125"/>
      <c r="BQ3718" s="125"/>
      <c r="BR3718" s="125"/>
      <c r="BS3718" s="125"/>
      <c r="BT3718" s="125"/>
      <c r="BU3718" s="125"/>
      <c r="BV3718" s="125"/>
      <c r="BW3718" s="125"/>
      <c r="BX3718" s="125"/>
      <c r="BY3718" s="125"/>
      <c r="BZ3718" s="125"/>
      <c r="CA3718" s="125"/>
      <c r="CB3718" s="125"/>
      <c r="CC3718" s="125"/>
      <c r="CD3718" s="125"/>
      <c r="CE3718" s="125"/>
      <c r="CF3718" s="125"/>
      <c r="CG3718" s="125"/>
      <c r="CH3718" s="125"/>
      <c r="CI3718" s="125"/>
      <c r="CJ3718" s="125"/>
      <c r="CK3718" s="125"/>
      <c r="CL3718" s="125"/>
      <c r="CM3718" s="125"/>
      <c r="CN3718" s="125"/>
      <c r="CO3718" s="125"/>
      <c r="CP3718" s="125"/>
      <c r="CQ3718" s="125"/>
      <c r="CR3718" s="125"/>
      <c r="CS3718" s="125"/>
      <c r="CT3718" s="125"/>
      <c r="CU3718" s="125"/>
      <c r="CV3718" s="125"/>
      <c r="CW3718" s="125"/>
      <c r="CX3718" s="125"/>
      <c r="CY3718" s="125"/>
      <c r="CZ3718" s="125"/>
      <c r="DA3718" s="125"/>
      <c r="DB3718" s="125"/>
      <c r="DC3718" s="125"/>
      <c r="DD3718" s="125"/>
      <c r="DE3718" s="125"/>
      <c r="DF3718" s="125"/>
      <c r="DG3718" s="125"/>
      <c r="DH3718" s="125"/>
    </row>
  </sheetData>
  <sheetProtection password="DAD7" sheet="1" objects="1" scenarios="1"/>
  <mergeCells count="6">
    <mergeCell ref="A50:P50"/>
    <mergeCell ref="N1:P1"/>
    <mergeCell ref="A44:P48"/>
    <mergeCell ref="B6:P6"/>
    <mergeCell ref="B7:P7"/>
    <mergeCell ref="M38:P39"/>
  </mergeCells>
  <dataValidations count="2">
    <dataValidation type="list" allowBlank="1" showInputMessage="1" showErrorMessage="1" sqref="B2">
      <formula1>$R$1:$R$203</formula1>
    </dataValidation>
    <dataValidation type="list" allowBlank="1" showInputMessage="1" showErrorMessage="1" sqref="B5">
      <formula1>"Nature,Nationale,Locale"</formula1>
    </dataValidation>
  </dataValidations>
  <printOptions/>
  <pageMargins left="0.1968503937007874" right="0" top="0.1968503937007874" bottom="0.15748031496062992" header="0.1968503937007874" footer="0.1574803149606299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MINEFI DGI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tpomagrz</dc:creator>
  <cp:keywords/>
  <dc:description/>
  <cp:lastModifiedBy>Gisele</cp:lastModifiedBy>
  <cp:lastPrinted>2010-09-07T13:02:26Z</cp:lastPrinted>
  <dcterms:created xsi:type="dcterms:W3CDTF">2010-04-01T09:57:56Z</dcterms:created>
  <dcterms:modified xsi:type="dcterms:W3CDTF">2010-09-08T21:32:07Z</dcterms:modified>
  <cp:category/>
  <cp:version/>
  <cp:contentType/>
  <cp:contentStatus/>
</cp:coreProperties>
</file>