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2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<sst xmlns="http://schemas.openxmlformats.org/spreadsheetml/2006/main" count="57" uniqueCount="57">
  <si>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Grade</t>
  </si>
  <si>
    <r>
      <t xml:space="preserve">IM
</t>
    </r>
    <r>
      <rPr>
        <b/>
        <u val="single"/>
        <sz val="10"/>
        <rFont val="Arial"/>
        <family val="2"/>
      </rPr>
      <t>nouveau</t>
    </r>
  </si>
  <si>
    <t>Cotisation
totale</t>
  </si>
  <si>
    <t>Temps partiel 80%</t>
  </si>
  <si>
    <t>Chef de Service (CSC / CSFF)</t>
  </si>
  <si>
    <t>H.E. B3 (CSC)</t>
  </si>
  <si>
    <t>H.E. B2 (CSC)</t>
  </si>
  <si>
    <t>H.E. B1 (CSC)</t>
  </si>
  <si>
    <t>H.E. A3 (CSC)</t>
  </si>
  <si>
    <t>H.E. A2 (CSC)</t>
  </si>
  <si>
    <t>H.E. A1 (CSC)</t>
  </si>
  <si>
    <t>1021 brut</t>
  </si>
  <si>
    <t>Inspecteur Divisionnaire Hors Classe</t>
  </si>
  <si>
    <t>IDivHC-3</t>
  </si>
  <si>
    <t>IDivHC-2</t>
  </si>
  <si>
    <t>IDivHC-1</t>
  </si>
  <si>
    <t>Inspecteur Divisionnaire Classe Normale</t>
  </si>
  <si>
    <t>IDivCN-4</t>
  </si>
  <si>
    <t>IDivCN-3</t>
  </si>
  <si>
    <t>IDivCN-2</t>
  </si>
  <si>
    <t>IDivCN-1</t>
  </si>
  <si>
    <t>Inspecteur Principal</t>
  </si>
  <si>
    <t>IP-9</t>
  </si>
  <si>
    <t>IP-8</t>
  </si>
  <si>
    <t>IP-7</t>
  </si>
  <si>
    <t>IP-6</t>
  </si>
  <si>
    <t>IP-5</t>
  </si>
  <si>
    <t>IP-4</t>
  </si>
  <si>
    <t>IP-3</t>
  </si>
  <si>
    <t>IP-2</t>
  </si>
  <si>
    <t>IP-1</t>
  </si>
  <si>
    <t>Inspecteur</t>
  </si>
  <si>
    <t>I-11</t>
  </si>
  <si>
    <t>I-10</t>
  </si>
  <si>
    <t>I-9</t>
  </si>
  <si>
    <t>I-8</t>
  </si>
  <si>
    <t>I-7</t>
  </si>
  <si>
    <t>I-6</t>
  </si>
  <si>
    <t>I-5</t>
  </si>
  <si>
    <t>I-4</t>
  </si>
  <si>
    <t>I-3</t>
  </si>
  <si>
    <t>I-2</t>
  </si>
  <si>
    <t>I-1</t>
  </si>
  <si>
    <t>Inspecteur spécialisé</t>
  </si>
  <si>
    <t>IS-4</t>
  </si>
  <si>
    <t>IS-3</t>
  </si>
  <si>
    <t>IS-2</t>
  </si>
  <si>
    <t>IS-1</t>
  </si>
  <si>
    <t>Cadres A et A+</t>
  </si>
  <si>
    <t>FO</t>
  </si>
  <si>
    <t>DGFiP</t>
  </si>
  <si>
    <t>Somme</t>
  </si>
  <si>
    <t xml:space="preserve">Grade-échelon nouveau au 01/01/2020
</t>
  </si>
  <si>
    <t>Cout réel après crédit impôt de 66%</t>
  </si>
  <si>
    <t>IDivHC-Spécial</t>
  </si>
  <si>
    <t xml:space="preserve"> </t>
  </si>
  <si>
    <t>Adhésion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</si>
</sst>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_-* #,##0.00[$€]_-;\-* #,##0.00[$€]_-;_-* &quot;-&quot;??[$€]_-;_-@_-"/>
    <numFmt numFmtId="166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5" fontId="2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top" wrapText="1"/>
    </xf>
    <xf numFmtId="9" fontId="44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164" fontId="26" fillId="0" borderId="10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3.8515625" style="9" customWidth="1"/>
    <col min="2" max="2" width="12.140625" style="0" customWidth="1"/>
    <col min="3" max="3" width="8.57421875" style="0" customWidth="1"/>
    <col min="4" max="4" width="9.8515625" style="11" customWidth="1"/>
    <col min="5" max="5" width="0" style="0" hidden="1" customWidth="1"/>
    <col min="7" max="7" width="11.421875" style="11" customWidth="1"/>
  </cols>
  <sheetData>
    <row r="1" spans="1:7" ht="18.75">
      <c r="A1" s="8" t="s">
        <v>56</v>
      </c>
      <c r="B1" s="6"/>
      <c r="C1" s="12" t="s">
        <v>49</v>
      </c>
      <c r="D1" s="14" t="s">
        <v>50</v>
      </c>
      <c r="E1" s="12"/>
      <c r="F1" s="13" t="s">
        <v>51</v>
      </c>
      <c r="G1" s="10"/>
    </row>
    <row r="2" spans="1:7" ht="18.75">
      <c r="A2" s="8" t="s">
        <v>48</v>
      </c>
      <c r="B2" s="6"/>
      <c r="C2" s="6"/>
      <c r="D2" s="10"/>
      <c r="E2" s="7">
        <v>0.66</v>
      </c>
      <c r="F2" s="6"/>
      <c r="G2" s="10"/>
    </row>
    <row r="3" spans="1:7" ht="54" customHeight="1">
      <c r="A3" s="2" t="s">
        <v>0</v>
      </c>
      <c r="B3" s="2" t="s">
        <v>52</v>
      </c>
      <c r="C3" s="2" t="s">
        <v>1</v>
      </c>
      <c r="D3" s="2" t="s">
        <v>2</v>
      </c>
      <c r="E3" s="3"/>
      <c r="F3" s="4" t="s">
        <v>53</v>
      </c>
      <c r="G3" s="5" t="s">
        <v>3</v>
      </c>
    </row>
    <row r="4" spans="1:7" ht="15">
      <c r="A4" s="27" t="s">
        <v>4</v>
      </c>
      <c r="B4" s="18" t="s">
        <v>5</v>
      </c>
      <c r="C4" s="19">
        <v>1067</v>
      </c>
      <c r="D4" s="24">
        <v>407</v>
      </c>
      <c r="E4" s="16">
        <v>265.32</v>
      </c>
      <c r="F4" s="1">
        <f>D4*34%</f>
        <v>138.38000000000002</v>
      </c>
      <c r="G4" s="1">
        <f>D4*85.71%</f>
        <v>348.8397</v>
      </c>
    </row>
    <row r="5" spans="1:7" ht="15">
      <c r="A5" s="28"/>
      <c r="B5" s="18" t="s">
        <v>6</v>
      </c>
      <c r="C5" s="19">
        <v>1013</v>
      </c>
      <c r="D5" s="1">
        <v>386</v>
      </c>
      <c r="E5" s="16">
        <v>251.46</v>
      </c>
      <c r="F5" s="1">
        <f aca="true" t="shared" si="0" ref="F5:F42">D5*34%</f>
        <v>131.24</v>
      </c>
      <c r="G5" s="1">
        <f aca="true" t="shared" si="1" ref="G5:G42">D5*85.71%</f>
        <v>330.8406</v>
      </c>
    </row>
    <row r="6" spans="1:7" ht="15">
      <c r="A6" s="28"/>
      <c r="B6" s="18" t="s">
        <v>7</v>
      </c>
      <c r="C6" s="19">
        <v>972</v>
      </c>
      <c r="D6" s="1">
        <v>370</v>
      </c>
      <c r="E6" s="16">
        <v>240.9</v>
      </c>
      <c r="F6" s="1">
        <f t="shared" si="0"/>
        <v>125.80000000000001</v>
      </c>
      <c r="G6" s="1">
        <f t="shared" si="1"/>
        <v>317.127</v>
      </c>
    </row>
    <row r="7" spans="1:7" ht="15">
      <c r="A7" s="28"/>
      <c r="B7" s="18" t="s">
        <v>8</v>
      </c>
      <c r="C7" s="19">
        <v>972</v>
      </c>
      <c r="D7" s="1">
        <v>370</v>
      </c>
      <c r="E7" s="17">
        <v>240.9</v>
      </c>
      <c r="F7" s="1">
        <f t="shared" si="0"/>
        <v>125.80000000000001</v>
      </c>
      <c r="G7" s="1">
        <f t="shared" si="1"/>
        <v>317.127</v>
      </c>
    </row>
    <row r="8" spans="1:7" ht="15">
      <c r="A8" s="28"/>
      <c r="B8" s="18" t="s">
        <v>9</v>
      </c>
      <c r="C8" s="19">
        <v>925</v>
      </c>
      <c r="D8" s="1">
        <v>352</v>
      </c>
      <c r="E8" s="17">
        <v>229.02</v>
      </c>
      <c r="F8" s="1">
        <f t="shared" si="0"/>
        <v>119.68</v>
      </c>
      <c r="G8" s="1">
        <f t="shared" si="1"/>
        <v>301.6992</v>
      </c>
    </row>
    <row r="9" spans="1:7" ht="15">
      <c r="A9" s="28"/>
      <c r="B9" s="20" t="s">
        <v>10</v>
      </c>
      <c r="C9" s="21">
        <v>890</v>
      </c>
      <c r="D9" s="1">
        <v>338</v>
      </c>
      <c r="E9" s="17">
        <v>219.78</v>
      </c>
      <c r="F9" s="1">
        <f t="shared" si="0"/>
        <v>114.92</v>
      </c>
      <c r="G9" s="1">
        <f t="shared" si="1"/>
        <v>289.6998</v>
      </c>
    </row>
    <row r="10" spans="1:7" ht="15">
      <c r="A10" s="29"/>
      <c r="B10" s="20" t="s">
        <v>11</v>
      </c>
      <c r="C10" s="19">
        <v>830</v>
      </c>
      <c r="D10" s="1">
        <v>315</v>
      </c>
      <c r="E10" s="16">
        <v>204.60000000000002</v>
      </c>
      <c r="F10" s="1">
        <f t="shared" si="0"/>
        <v>107.10000000000001</v>
      </c>
      <c r="G10" s="1">
        <f t="shared" si="1"/>
        <v>269.9865</v>
      </c>
    </row>
    <row r="11" spans="1:7" ht="15" customHeight="1">
      <c r="A11" s="30" t="s">
        <v>12</v>
      </c>
      <c r="B11" s="22" t="s">
        <v>54</v>
      </c>
      <c r="C11" s="19">
        <v>821</v>
      </c>
      <c r="D11" s="1">
        <v>311</v>
      </c>
      <c r="E11" s="16">
        <v>198.66</v>
      </c>
      <c r="F11" s="1">
        <f t="shared" si="0"/>
        <v>105.74000000000001</v>
      </c>
      <c r="G11" s="1">
        <f t="shared" si="1"/>
        <v>266.55809999999997</v>
      </c>
    </row>
    <row r="12" spans="1:7" ht="15">
      <c r="A12" s="28"/>
      <c r="B12" s="22" t="s">
        <v>13</v>
      </c>
      <c r="C12" s="19">
        <v>813</v>
      </c>
      <c r="D12" s="1">
        <v>308</v>
      </c>
      <c r="E12" s="16">
        <v>186.78</v>
      </c>
      <c r="F12" s="1">
        <f t="shared" si="0"/>
        <v>104.72000000000001</v>
      </c>
      <c r="G12" s="1">
        <f t="shared" si="1"/>
        <v>263.9868</v>
      </c>
    </row>
    <row r="13" spans="1:7" ht="15">
      <c r="A13" s="28"/>
      <c r="B13" s="22" t="s">
        <v>14</v>
      </c>
      <c r="C13" s="19">
        <v>768</v>
      </c>
      <c r="D13" s="1">
        <v>291</v>
      </c>
      <c r="E13" s="16">
        <v>176.88</v>
      </c>
      <c r="F13" s="1">
        <f t="shared" si="0"/>
        <v>98.94000000000001</v>
      </c>
      <c r="G13" s="1">
        <f t="shared" si="1"/>
        <v>249.4161</v>
      </c>
    </row>
    <row r="14" spans="1:7" ht="15" customHeight="1">
      <c r="A14" s="29"/>
      <c r="B14" s="22" t="s">
        <v>15</v>
      </c>
      <c r="C14" s="23">
        <v>730</v>
      </c>
      <c r="D14" s="1">
        <v>276</v>
      </c>
      <c r="E14" s="16">
        <v>184.14000000000001</v>
      </c>
      <c r="F14" s="1">
        <f t="shared" si="0"/>
        <v>93.84</v>
      </c>
      <c r="G14" s="1">
        <f t="shared" si="1"/>
        <v>236.5596</v>
      </c>
    </row>
    <row r="15" spans="1:7" ht="15">
      <c r="A15" s="30" t="s">
        <v>16</v>
      </c>
      <c r="B15" s="22" t="s">
        <v>17</v>
      </c>
      <c r="C15" s="23">
        <v>758</v>
      </c>
      <c r="D15" s="1">
        <v>287</v>
      </c>
      <c r="E15" s="16">
        <v>176.88</v>
      </c>
      <c r="F15" s="1">
        <f t="shared" si="0"/>
        <v>97.58000000000001</v>
      </c>
      <c r="G15" s="1">
        <f t="shared" si="1"/>
        <v>245.9877</v>
      </c>
    </row>
    <row r="16" spans="1:7" ht="15">
      <c r="A16" s="25"/>
      <c r="B16" s="22" t="s">
        <v>18</v>
      </c>
      <c r="C16" s="23">
        <v>730</v>
      </c>
      <c r="D16" s="1">
        <v>276</v>
      </c>
      <c r="E16" s="16">
        <v>167.64000000000001</v>
      </c>
      <c r="F16" s="1">
        <f t="shared" si="0"/>
        <v>93.84</v>
      </c>
      <c r="G16" s="1">
        <f t="shared" si="1"/>
        <v>236.5596</v>
      </c>
    </row>
    <row r="17" spans="1:7" ht="15">
      <c r="A17" s="25"/>
      <c r="B17" s="22" t="s">
        <v>19</v>
      </c>
      <c r="C17" s="23">
        <v>690</v>
      </c>
      <c r="D17" s="1">
        <v>260</v>
      </c>
      <c r="E17" s="16">
        <v>159.72</v>
      </c>
      <c r="F17" s="1">
        <f t="shared" si="0"/>
        <v>88.4</v>
      </c>
      <c r="G17" s="1">
        <f t="shared" si="1"/>
        <v>222.846</v>
      </c>
    </row>
    <row r="18" spans="1:7" ht="15">
      <c r="A18" s="26"/>
      <c r="B18" s="22" t="s">
        <v>20</v>
      </c>
      <c r="C18" s="19">
        <v>659</v>
      </c>
      <c r="D18" s="1">
        <v>248</v>
      </c>
      <c r="E18" s="16">
        <v>196.68</v>
      </c>
      <c r="F18" s="1">
        <f t="shared" si="0"/>
        <v>84.32000000000001</v>
      </c>
      <c r="G18" s="1">
        <f t="shared" si="1"/>
        <v>212.5608</v>
      </c>
    </row>
    <row r="19" spans="1:7" ht="15">
      <c r="A19" s="30" t="s">
        <v>21</v>
      </c>
      <c r="B19" s="22" t="s">
        <v>22</v>
      </c>
      <c r="C19" s="19">
        <v>806</v>
      </c>
      <c r="D19" s="1">
        <v>305</v>
      </c>
      <c r="E19" s="16">
        <v>186.78</v>
      </c>
      <c r="F19" s="1">
        <f t="shared" si="0"/>
        <v>103.7</v>
      </c>
      <c r="G19" s="1">
        <f t="shared" si="1"/>
        <v>261.4155</v>
      </c>
    </row>
    <row r="20" spans="1:7" ht="15">
      <c r="A20" s="25"/>
      <c r="B20" s="22" t="s">
        <v>23</v>
      </c>
      <c r="C20" s="19">
        <v>768</v>
      </c>
      <c r="D20" s="1">
        <v>291</v>
      </c>
      <c r="E20" s="16">
        <v>176.88</v>
      </c>
      <c r="F20" s="1">
        <f t="shared" si="0"/>
        <v>98.94000000000001</v>
      </c>
      <c r="G20" s="1">
        <f t="shared" si="1"/>
        <v>249.4161</v>
      </c>
    </row>
    <row r="21" spans="1:7" ht="15">
      <c r="A21" s="25"/>
      <c r="B21" s="22" t="s">
        <v>24</v>
      </c>
      <c r="C21" s="19">
        <v>730</v>
      </c>
      <c r="D21" s="1">
        <v>276</v>
      </c>
      <c r="E21" s="16">
        <v>167.64000000000001</v>
      </c>
      <c r="F21" s="1">
        <f t="shared" si="0"/>
        <v>93.84</v>
      </c>
      <c r="G21" s="1">
        <f t="shared" si="1"/>
        <v>236.5596</v>
      </c>
    </row>
    <row r="22" spans="1:7" ht="15">
      <c r="A22" s="25"/>
      <c r="B22" s="22" t="s">
        <v>25</v>
      </c>
      <c r="C22" s="19">
        <v>690</v>
      </c>
      <c r="D22" s="1">
        <v>260</v>
      </c>
      <c r="E22" s="16">
        <v>157.74</v>
      </c>
      <c r="F22" s="1">
        <f t="shared" si="0"/>
        <v>88.4</v>
      </c>
      <c r="G22" s="1">
        <f t="shared" si="1"/>
        <v>222.846</v>
      </c>
    </row>
    <row r="23" spans="1:7" ht="15">
      <c r="A23" s="28"/>
      <c r="B23" s="22" t="s">
        <v>26</v>
      </c>
      <c r="C23" s="19">
        <v>650</v>
      </c>
      <c r="D23" s="1">
        <v>245</v>
      </c>
      <c r="E23" s="16">
        <v>147.18</v>
      </c>
      <c r="F23" s="1">
        <f t="shared" si="0"/>
        <v>83.30000000000001</v>
      </c>
      <c r="G23" s="1">
        <f t="shared" si="1"/>
        <v>209.9895</v>
      </c>
    </row>
    <row r="24" spans="1:7" ht="15">
      <c r="A24" s="28"/>
      <c r="B24" s="22" t="s">
        <v>27</v>
      </c>
      <c r="C24" s="19">
        <v>605</v>
      </c>
      <c r="D24" s="1">
        <v>227</v>
      </c>
      <c r="E24" s="16">
        <v>137.28</v>
      </c>
      <c r="F24" s="1">
        <f t="shared" si="0"/>
        <v>77.18</v>
      </c>
      <c r="G24" s="1">
        <f t="shared" si="1"/>
        <v>194.5617</v>
      </c>
    </row>
    <row r="25" spans="1:7" ht="15">
      <c r="A25" s="28"/>
      <c r="B25" s="22" t="s">
        <v>28</v>
      </c>
      <c r="C25" s="19">
        <v>575</v>
      </c>
      <c r="D25" s="1">
        <v>215</v>
      </c>
      <c r="E25" s="16">
        <v>128.04</v>
      </c>
      <c r="F25" s="1">
        <f t="shared" si="0"/>
        <v>73.10000000000001</v>
      </c>
      <c r="G25" s="1">
        <f t="shared" si="1"/>
        <v>184.2765</v>
      </c>
    </row>
    <row r="26" spans="1:7" ht="15">
      <c r="A26" s="28"/>
      <c r="B26" s="22" t="s">
        <v>29</v>
      </c>
      <c r="C26" s="19">
        <v>535</v>
      </c>
      <c r="D26" s="1">
        <v>200</v>
      </c>
      <c r="E26" s="16">
        <v>118.80000000000001</v>
      </c>
      <c r="F26" s="1">
        <f t="shared" si="0"/>
        <v>68</v>
      </c>
      <c r="G26" s="1">
        <f t="shared" si="1"/>
        <v>171.42</v>
      </c>
    </row>
    <row r="27" spans="1:7" ht="15">
      <c r="A27" s="29"/>
      <c r="B27" s="22" t="s">
        <v>30</v>
      </c>
      <c r="C27" s="19">
        <v>500</v>
      </c>
      <c r="D27" s="1">
        <v>186</v>
      </c>
      <c r="E27" s="16">
        <v>163.68</v>
      </c>
      <c r="F27" s="1">
        <f t="shared" si="0"/>
        <v>63.24</v>
      </c>
      <c r="G27" s="1">
        <f t="shared" si="1"/>
        <v>159.4206</v>
      </c>
    </row>
    <row r="28" spans="1:7" ht="15">
      <c r="A28" s="30" t="s">
        <v>31</v>
      </c>
      <c r="B28" s="22" t="s">
        <v>32</v>
      </c>
      <c r="C28" s="19">
        <v>673</v>
      </c>
      <c r="D28" s="1">
        <v>254</v>
      </c>
      <c r="E28" s="16">
        <v>156.42000000000002</v>
      </c>
      <c r="F28" s="1">
        <f t="shared" si="0"/>
        <v>86.36</v>
      </c>
      <c r="G28" s="1">
        <f t="shared" si="1"/>
        <v>217.7034</v>
      </c>
    </row>
    <row r="29" spans="1:7" ht="15">
      <c r="A29" s="25"/>
      <c r="B29" s="22" t="s">
        <v>33</v>
      </c>
      <c r="C29" s="19">
        <v>640</v>
      </c>
      <c r="D29" s="1">
        <v>241</v>
      </c>
      <c r="E29" s="16">
        <v>144.54000000000002</v>
      </c>
      <c r="F29" s="1">
        <f t="shared" si="0"/>
        <v>81.94000000000001</v>
      </c>
      <c r="G29" s="1">
        <f t="shared" si="1"/>
        <v>206.56109999999998</v>
      </c>
    </row>
    <row r="30" spans="1:7" ht="15">
      <c r="A30" s="25"/>
      <c r="B30" s="22" t="s">
        <v>34</v>
      </c>
      <c r="C30" s="19">
        <v>605</v>
      </c>
      <c r="D30" s="1">
        <v>227</v>
      </c>
      <c r="E30" s="16">
        <v>137.28</v>
      </c>
      <c r="F30" s="1">
        <f t="shared" si="0"/>
        <v>77.18</v>
      </c>
      <c r="G30" s="1">
        <f t="shared" si="1"/>
        <v>194.5617</v>
      </c>
    </row>
    <row r="31" spans="1:7" ht="15">
      <c r="A31" s="25"/>
      <c r="B31" s="22" t="s">
        <v>35</v>
      </c>
      <c r="C31" s="19">
        <v>575</v>
      </c>
      <c r="D31" s="1">
        <v>215</v>
      </c>
      <c r="E31" s="16">
        <v>130.02</v>
      </c>
      <c r="F31" s="1">
        <f t="shared" si="0"/>
        <v>73.10000000000001</v>
      </c>
      <c r="G31" s="1">
        <f t="shared" si="1"/>
        <v>184.2765</v>
      </c>
    </row>
    <row r="32" spans="1:7" ht="15">
      <c r="A32" s="25"/>
      <c r="B32" s="22" t="s">
        <v>36</v>
      </c>
      <c r="C32" s="19">
        <v>545</v>
      </c>
      <c r="D32" s="1">
        <v>204</v>
      </c>
      <c r="E32" s="16">
        <v>122.76</v>
      </c>
      <c r="F32" s="1">
        <f t="shared" si="0"/>
        <v>69.36</v>
      </c>
      <c r="G32" s="1">
        <f t="shared" si="1"/>
        <v>174.8484</v>
      </c>
    </row>
    <row r="33" spans="1:7" ht="15">
      <c r="A33" s="25"/>
      <c r="B33" s="22" t="s">
        <v>37</v>
      </c>
      <c r="C33" s="19">
        <v>513</v>
      </c>
      <c r="D33" s="1">
        <v>191</v>
      </c>
      <c r="E33" s="16">
        <v>113.52000000000001</v>
      </c>
      <c r="F33" s="1">
        <f t="shared" si="0"/>
        <v>64.94</v>
      </c>
      <c r="G33" s="1">
        <f t="shared" si="1"/>
        <v>163.7061</v>
      </c>
    </row>
    <row r="34" spans="1:7" ht="15">
      <c r="A34" s="25"/>
      <c r="B34" s="22" t="s">
        <v>38</v>
      </c>
      <c r="C34" s="19">
        <v>480</v>
      </c>
      <c r="D34" s="1">
        <v>178</v>
      </c>
      <c r="E34" s="16">
        <v>106.26</v>
      </c>
      <c r="F34" s="1">
        <f t="shared" si="0"/>
        <v>60.52</v>
      </c>
      <c r="G34" s="1">
        <f t="shared" si="1"/>
        <v>152.5638</v>
      </c>
    </row>
    <row r="35" spans="1:7" ht="15">
      <c r="A35" s="25"/>
      <c r="B35" s="22" t="s">
        <v>39</v>
      </c>
      <c r="C35" s="19">
        <v>450</v>
      </c>
      <c r="D35" s="1">
        <v>166</v>
      </c>
      <c r="E35" s="16">
        <v>100.98</v>
      </c>
      <c r="F35" s="1">
        <f t="shared" si="0"/>
        <v>56.440000000000005</v>
      </c>
      <c r="G35" s="1">
        <f t="shared" si="1"/>
        <v>142.27859999999998</v>
      </c>
    </row>
    <row r="36" spans="1:7" ht="15">
      <c r="A36" s="25"/>
      <c r="B36" s="22" t="s">
        <v>40</v>
      </c>
      <c r="C36" s="19">
        <v>430</v>
      </c>
      <c r="D36" s="1">
        <v>159</v>
      </c>
      <c r="E36" s="16">
        <v>96.36</v>
      </c>
      <c r="F36" s="1">
        <f t="shared" si="0"/>
        <v>54.06</v>
      </c>
      <c r="G36" s="1">
        <f t="shared" si="1"/>
        <v>136.2789</v>
      </c>
    </row>
    <row r="37" spans="1:7" ht="15">
      <c r="A37" s="25"/>
      <c r="B37" s="22" t="s">
        <v>41</v>
      </c>
      <c r="C37" s="19">
        <v>410</v>
      </c>
      <c r="D37" s="1">
        <v>151</v>
      </c>
      <c r="E37" s="16">
        <v>91.74000000000001</v>
      </c>
      <c r="F37" s="1">
        <f t="shared" si="0"/>
        <v>51.34</v>
      </c>
      <c r="G37" s="1">
        <f t="shared" si="1"/>
        <v>129.4221</v>
      </c>
    </row>
    <row r="38" spans="1:7" ht="15">
      <c r="A38" s="26"/>
      <c r="B38" s="22" t="s">
        <v>42</v>
      </c>
      <c r="C38" s="19">
        <v>390</v>
      </c>
      <c r="D38" s="1">
        <v>143</v>
      </c>
      <c r="E38" s="16">
        <v>126.06</v>
      </c>
      <c r="F38" s="1">
        <f t="shared" si="0"/>
        <v>48.620000000000005</v>
      </c>
      <c r="G38" s="1">
        <f t="shared" si="1"/>
        <v>122.5653</v>
      </c>
    </row>
    <row r="39" spans="1:7" ht="15">
      <c r="A39" s="25" t="s">
        <v>43</v>
      </c>
      <c r="B39" s="22" t="s">
        <v>44</v>
      </c>
      <c r="C39" s="19">
        <v>524</v>
      </c>
      <c r="D39" s="1">
        <v>195</v>
      </c>
      <c r="E39" s="16">
        <v>121.44000000000001</v>
      </c>
      <c r="F39" s="1">
        <f t="shared" si="0"/>
        <v>66.30000000000001</v>
      </c>
      <c r="G39" s="1">
        <f t="shared" si="1"/>
        <v>167.1345</v>
      </c>
    </row>
    <row r="40" spans="1:7" ht="15">
      <c r="A40" s="25"/>
      <c r="B40" s="22" t="s">
        <v>45</v>
      </c>
      <c r="C40" s="19">
        <v>512</v>
      </c>
      <c r="D40" s="1">
        <v>191</v>
      </c>
      <c r="E40" s="16">
        <v>113.52000000000001</v>
      </c>
      <c r="F40" s="1">
        <f t="shared" si="0"/>
        <v>64.94</v>
      </c>
      <c r="G40" s="1">
        <f t="shared" si="1"/>
        <v>163.7061</v>
      </c>
    </row>
    <row r="41" spans="1:7" ht="15">
      <c r="A41" s="25"/>
      <c r="B41" s="22" t="s">
        <v>46</v>
      </c>
      <c r="C41" s="19">
        <v>477</v>
      </c>
      <c r="D41" s="1">
        <v>177</v>
      </c>
      <c r="E41" s="16">
        <v>108.24000000000001</v>
      </c>
      <c r="F41" s="1">
        <f t="shared" si="0"/>
        <v>60.18000000000001</v>
      </c>
      <c r="G41" s="1">
        <f t="shared" si="1"/>
        <v>151.70669999999998</v>
      </c>
    </row>
    <row r="42" spans="1:7" ht="15">
      <c r="A42" s="26"/>
      <c r="B42" s="22" t="s">
        <v>47</v>
      </c>
      <c r="C42" s="19">
        <v>459</v>
      </c>
      <c r="D42" s="1">
        <v>170</v>
      </c>
      <c r="F42" s="1">
        <f t="shared" si="0"/>
        <v>57.800000000000004</v>
      </c>
      <c r="G42" s="1">
        <f t="shared" si="1"/>
        <v>145.707</v>
      </c>
    </row>
    <row r="43" ht="15">
      <c r="C43" s="15" t="s">
        <v>55</v>
      </c>
    </row>
  </sheetData>
  <sheetProtection/>
  <mergeCells count="6">
    <mergeCell ref="A39:A42"/>
    <mergeCell ref="A4:A10"/>
    <mergeCell ref="A11:A14"/>
    <mergeCell ref="A15:A18"/>
    <mergeCell ref="A19:A27"/>
    <mergeCell ref="A28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lgravelines-cp</dc:creator>
  <cp:keywords/>
  <dc:description/>
  <cp:lastModifiedBy>Luc Gravelines (Admin)</cp:lastModifiedBy>
  <cp:lastPrinted>2018-01-08T08:52:29Z</cp:lastPrinted>
  <dcterms:created xsi:type="dcterms:W3CDTF">2018-01-08T08:42:34Z</dcterms:created>
  <dcterms:modified xsi:type="dcterms:W3CDTF">2021-01-04T14:18:38Z</dcterms:modified>
  <cp:category/>
  <cp:version/>
  <cp:contentType/>
  <cp:contentStatus/>
</cp:coreProperties>
</file>