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20" windowHeight="120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<sst xmlns="http://schemas.openxmlformats.org/spreadsheetml/2006/main" count="88" uniqueCount="88">
  <si>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Grade</t>
  </si>
  <si>
    <r>
      <t xml:space="preserve">IM
</t>
    </r>
    <r>
      <rPr>
        <b/>
        <u val="single"/>
        <sz val="10"/>
        <rFont val="Arial"/>
        <family val="2"/>
      </rPr>
      <t>nouveau</t>
    </r>
  </si>
  <si>
    <t>Cotisation
totale</t>
  </si>
  <si>
    <t>Temps partiel 80%</t>
  </si>
  <si>
    <t>Contrôleur Principal
ou
Géomètre Principal</t>
  </si>
  <si>
    <t>CP(B3)-11</t>
  </si>
  <si>
    <t>CP(B3)-10</t>
  </si>
  <si>
    <t>CP(B3)-9</t>
  </si>
  <si>
    <t>CP(B3)-8</t>
  </si>
  <si>
    <t>CP(B3)-7</t>
  </si>
  <si>
    <t>CP(B3)-6</t>
  </si>
  <si>
    <t>CP(B3)-5</t>
  </si>
  <si>
    <t>CP(B3)-4</t>
  </si>
  <si>
    <t>CP(B3)-3</t>
  </si>
  <si>
    <t>CP(B3)-2</t>
  </si>
  <si>
    <t>CP(B3)-1</t>
  </si>
  <si>
    <t>Contrôleur 1ère classe
ou
Géomètre</t>
  </si>
  <si>
    <t>C1C(B2)-13</t>
  </si>
  <si>
    <t>C1C(B2)-12</t>
  </si>
  <si>
    <t>C1C(B2)-11</t>
  </si>
  <si>
    <t>C1C(B2)-10</t>
  </si>
  <si>
    <t>C1C(B2)-9</t>
  </si>
  <si>
    <t>C1C(B2)-8</t>
  </si>
  <si>
    <t>C1C(B2)-7</t>
  </si>
  <si>
    <t>C1C(B2)-6</t>
  </si>
  <si>
    <t>C1C(B2)-5</t>
  </si>
  <si>
    <t>C1C(B2)-4</t>
  </si>
  <si>
    <t>C1C(B2)-3</t>
  </si>
  <si>
    <t>C1C(B2)-2</t>
  </si>
  <si>
    <t>C1C(B2)-1</t>
  </si>
  <si>
    <t>Contrôleur 2ème classe
ou
Technicien Géomètre</t>
  </si>
  <si>
    <t>C2C(B1)-13</t>
  </si>
  <si>
    <t>C2C(B1)-12</t>
  </si>
  <si>
    <t>C2C(B1)-11</t>
  </si>
  <si>
    <t>C2C(B1)-10</t>
  </si>
  <si>
    <t>C2C(B1)-9</t>
  </si>
  <si>
    <t>C2C(B1)-8</t>
  </si>
  <si>
    <t>C2C(B1)-7</t>
  </si>
  <si>
    <t>C2C(B1)-6</t>
  </si>
  <si>
    <t>C2C(B1)-5</t>
  </si>
  <si>
    <t>C2C(B1)-4</t>
  </si>
  <si>
    <t>C2C(B1)-3</t>
  </si>
  <si>
    <t>C2C(B1)-2</t>
  </si>
  <si>
    <t>C2C(B1)-1</t>
  </si>
  <si>
    <t>Agent d'Administration
/ Technique
Principal 1ère classe</t>
  </si>
  <si>
    <t>AAP1C(C3)-10</t>
  </si>
  <si>
    <t>AAP1C(C3)-9</t>
  </si>
  <si>
    <t>AAP1C(C3)-8</t>
  </si>
  <si>
    <t>AAP1C(C3)-7</t>
  </si>
  <si>
    <t>AAP1C(C3)-6</t>
  </si>
  <si>
    <t>AAP1C(C3)-5</t>
  </si>
  <si>
    <t>AAP1C(C3)-4</t>
  </si>
  <si>
    <t>AAP1C(C3)-3</t>
  </si>
  <si>
    <t>AAP1C(C3)-2</t>
  </si>
  <si>
    <t>AAP1C(C3)-1</t>
  </si>
  <si>
    <t>Agent d'Administration
/ Technique
Principal 2ème classe</t>
  </si>
  <si>
    <t>AAP2C(C2)-12</t>
  </si>
  <si>
    <t>AAP2C(C2)-11</t>
  </si>
  <si>
    <t>AAP2C(C2)-10</t>
  </si>
  <si>
    <t>AAP2C(C2)-9</t>
  </si>
  <si>
    <t>AAP2C(C2)-8</t>
  </si>
  <si>
    <t>AAP2C(C2)-7</t>
  </si>
  <si>
    <t>AAP2C(C2)-6</t>
  </si>
  <si>
    <t>AAP2C(C2)-5</t>
  </si>
  <si>
    <t>AAP2C(C2)-4</t>
  </si>
  <si>
    <t>AAP2C(C2)-3</t>
  </si>
  <si>
    <t>AAP2C(C2)-2</t>
  </si>
  <si>
    <t>AAP2C(C2)-1</t>
  </si>
  <si>
    <t>Agent d'Administration
/ Technique</t>
  </si>
  <si>
    <t>AA/AT(C1)-11</t>
  </si>
  <si>
    <t>AA/AT(C1)-10</t>
  </si>
  <si>
    <t>AA/AT(C1)-9</t>
  </si>
  <si>
    <t>AA/AT(C1)-8</t>
  </si>
  <si>
    <t>AA/AT(C1)-7</t>
  </si>
  <si>
    <t>AA/AT(C1)-6</t>
  </si>
  <si>
    <t>AA/AT(C1)-5</t>
  </si>
  <si>
    <t>AA/AT(C1)-4</t>
  </si>
  <si>
    <t>AA/AT(C1)-3</t>
  </si>
  <si>
    <t>AA/AT(C1)-2</t>
  </si>
  <si>
    <t>AA/AT(C1)-1</t>
  </si>
  <si>
    <t>Cadres B et C</t>
  </si>
  <si>
    <t>FO</t>
  </si>
  <si>
    <t>DGFiP</t>
  </si>
  <si>
    <t>Somme</t>
  </si>
  <si>
    <t>Grade-échelon au 01/01/2020)</t>
  </si>
  <si>
    <t>Cout réel après crédit impôt de 66%</t>
  </si>
  <si>
    <t>AA/AT(C1)-12</t>
  </si>
  <si>
    <t>Adhésion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</si>
</sst>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_-* #,##0.00[$€]_-;\-* #,##0.00[$€]_-;_-* &quot;-&quot;??[$€]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name val="Calibri"/>
      <family val="2"/>
    </font>
    <font>
      <sz val="8"/>
      <name val="Genev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65" fontId="2" fillId="0" borderId="0" applyFon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top" wrapText="1"/>
    </xf>
    <xf numFmtId="9" fontId="44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5" fillId="0" borderId="14" xfId="0" applyNumberFormat="1" applyFont="1" applyBorder="1" applyAlignment="1">
      <alignment horizontal="center"/>
    </xf>
    <xf numFmtId="0" fontId="26" fillId="0" borderId="10" xfId="0" applyFont="1" applyBorder="1" applyAlignment="1">
      <alignment vertical="top"/>
    </xf>
    <xf numFmtId="0" fontId="26" fillId="0" borderId="10" xfId="0" applyFont="1" applyFill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6" fontId="0" fillId="0" borderId="10" xfId="0" applyNumberForma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J62" sqref="J62"/>
    </sheetView>
  </sheetViews>
  <sheetFormatPr defaultColWidth="11.421875" defaultRowHeight="15"/>
  <cols>
    <col min="1" max="1" width="22.7109375" style="0" customWidth="1"/>
    <col min="2" max="2" width="13.28125" style="0" customWidth="1"/>
    <col min="5" max="5" width="0" style="0" hidden="1" customWidth="1"/>
    <col min="7" max="7" width="11.421875" style="10" customWidth="1"/>
  </cols>
  <sheetData>
    <row r="1" spans="1:7" ht="18.75">
      <c r="A1" s="8" t="s">
        <v>87</v>
      </c>
      <c r="B1" s="5"/>
      <c r="C1" s="11" t="s">
        <v>81</v>
      </c>
      <c r="D1" s="11" t="s">
        <v>82</v>
      </c>
      <c r="E1" s="11"/>
      <c r="F1" s="12" t="s">
        <v>83</v>
      </c>
      <c r="G1" s="9"/>
    </row>
    <row r="2" spans="1:7" ht="18.75">
      <c r="A2" s="8" t="s">
        <v>80</v>
      </c>
      <c r="B2" s="5"/>
      <c r="C2" s="5"/>
      <c r="D2" s="5"/>
      <c r="E2" s="6"/>
      <c r="F2" s="5"/>
      <c r="G2" s="9"/>
    </row>
    <row r="3" spans="1:7" ht="63.75">
      <c r="A3" s="1" t="s">
        <v>0</v>
      </c>
      <c r="B3" s="1" t="s">
        <v>84</v>
      </c>
      <c r="C3" s="1" t="s">
        <v>1</v>
      </c>
      <c r="D3" s="1" t="s">
        <v>2</v>
      </c>
      <c r="E3" s="2"/>
      <c r="F3" s="3" t="s">
        <v>85</v>
      </c>
      <c r="G3" s="4" t="s">
        <v>3</v>
      </c>
    </row>
    <row r="4" spans="1:7" ht="15" customHeight="1">
      <c r="A4" s="13" t="s">
        <v>4</v>
      </c>
      <c r="B4" s="19" t="s">
        <v>5</v>
      </c>
      <c r="C4" s="20">
        <v>587</v>
      </c>
      <c r="D4" s="18">
        <v>220</v>
      </c>
      <c r="E4" s="7">
        <v>142.56</v>
      </c>
      <c r="F4" s="7">
        <f>D4*34%</f>
        <v>74.80000000000001</v>
      </c>
      <c r="G4" s="7">
        <f>D4*85.71%</f>
        <v>188.56199999999998</v>
      </c>
    </row>
    <row r="5" spans="1:7" ht="15">
      <c r="A5" s="14"/>
      <c r="B5" s="19" t="s">
        <v>6</v>
      </c>
      <c r="C5" s="20">
        <v>569</v>
      </c>
      <c r="D5" s="18">
        <v>213</v>
      </c>
      <c r="E5" s="7">
        <v>139.26000000000002</v>
      </c>
      <c r="F5" s="7">
        <f aca="true" t="shared" si="0" ref="F5:F68">D5*34%</f>
        <v>72.42</v>
      </c>
      <c r="G5" s="7">
        <f aca="true" t="shared" si="1" ref="G5:G68">D5*85.71%</f>
        <v>182.5623</v>
      </c>
    </row>
    <row r="6" spans="1:7" ht="15">
      <c r="A6" s="14"/>
      <c r="B6" s="19" t="s">
        <v>7</v>
      </c>
      <c r="C6" s="20">
        <v>551</v>
      </c>
      <c r="D6" s="18">
        <v>206</v>
      </c>
      <c r="E6" s="7">
        <v>133.98000000000002</v>
      </c>
      <c r="F6" s="7">
        <f t="shared" si="0"/>
        <v>70.04</v>
      </c>
      <c r="G6" s="7">
        <f t="shared" si="1"/>
        <v>176.5626</v>
      </c>
    </row>
    <row r="7" spans="1:7" ht="15">
      <c r="A7" s="14"/>
      <c r="B7" s="19" t="s">
        <v>8</v>
      </c>
      <c r="C7" s="20">
        <v>534</v>
      </c>
      <c r="D7" s="18">
        <v>199</v>
      </c>
      <c r="E7" s="7">
        <v>129.36</v>
      </c>
      <c r="F7" s="7">
        <f t="shared" si="0"/>
        <v>67.66000000000001</v>
      </c>
      <c r="G7" s="7">
        <f t="shared" si="1"/>
        <v>170.56289999999998</v>
      </c>
    </row>
    <row r="8" spans="1:7" ht="15">
      <c r="A8" s="14"/>
      <c r="B8" s="19" t="s">
        <v>9</v>
      </c>
      <c r="C8" s="20">
        <v>508</v>
      </c>
      <c r="D8" s="18">
        <v>189</v>
      </c>
      <c r="E8" s="7">
        <v>122.76</v>
      </c>
      <c r="F8" s="7">
        <f t="shared" si="0"/>
        <v>64.26</v>
      </c>
      <c r="G8" s="7">
        <f t="shared" si="1"/>
        <v>161.9919</v>
      </c>
    </row>
    <row r="9" spans="1:7" ht="15">
      <c r="A9" s="14"/>
      <c r="B9" s="19" t="s">
        <v>10</v>
      </c>
      <c r="C9" s="20">
        <v>484</v>
      </c>
      <c r="D9" s="18">
        <v>180</v>
      </c>
      <c r="E9" s="7">
        <v>116.82000000000001</v>
      </c>
      <c r="F9" s="7">
        <f t="shared" si="0"/>
        <v>61.2</v>
      </c>
      <c r="G9" s="7">
        <f t="shared" si="1"/>
        <v>154.278</v>
      </c>
    </row>
    <row r="10" spans="1:7" ht="15">
      <c r="A10" s="14"/>
      <c r="B10" s="19" t="s">
        <v>11</v>
      </c>
      <c r="C10" s="20">
        <v>465</v>
      </c>
      <c r="D10" s="18">
        <v>172</v>
      </c>
      <c r="E10" s="7">
        <v>111.54</v>
      </c>
      <c r="F10" s="7">
        <f t="shared" si="0"/>
        <v>58.480000000000004</v>
      </c>
      <c r="G10" s="7">
        <f t="shared" si="1"/>
        <v>147.4212</v>
      </c>
    </row>
    <row r="11" spans="1:7" ht="15">
      <c r="A11" s="14"/>
      <c r="B11" s="19" t="s">
        <v>12</v>
      </c>
      <c r="C11" s="20">
        <v>441</v>
      </c>
      <c r="D11" s="18">
        <v>163</v>
      </c>
      <c r="E11" s="7">
        <v>105.60000000000001</v>
      </c>
      <c r="F11" s="7">
        <f t="shared" si="0"/>
        <v>55.42</v>
      </c>
      <c r="G11" s="7">
        <f t="shared" si="1"/>
        <v>139.7073</v>
      </c>
    </row>
    <row r="12" spans="1:7" ht="15">
      <c r="A12" s="14"/>
      <c r="B12" s="19" t="s">
        <v>13</v>
      </c>
      <c r="C12" s="20">
        <v>419</v>
      </c>
      <c r="D12" s="18">
        <v>154</v>
      </c>
      <c r="E12" s="7">
        <v>100.32000000000001</v>
      </c>
      <c r="F12" s="7">
        <f t="shared" si="0"/>
        <v>52.36000000000001</v>
      </c>
      <c r="G12" s="7">
        <f t="shared" si="1"/>
        <v>131.9934</v>
      </c>
    </row>
    <row r="13" spans="1:7" ht="15">
      <c r="A13" s="14"/>
      <c r="B13" s="19" t="s">
        <v>14</v>
      </c>
      <c r="C13" s="20">
        <v>404</v>
      </c>
      <c r="D13" s="18">
        <v>148</v>
      </c>
      <c r="E13" s="7">
        <v>96.36</v>
      </c>
      <c r="F13" s="7">
        <f t="shared" si="0"/>
        <v>50.32</v>
      </c>
      <c r="G13" s="7">
        <f t="shared" si="1"/>
        <v>126.85079999999999</v>
      </c>
    </row>
    <row r="14" spans="1:7" ht="15">
      <c r="A14" s="15"/>
      <c r="B14" s="19" t="s">
        <v>15</v>
      </c>
      <c r="C14" s="20">
        <v>392</v>
      </c>
      <c r="D14" s="18">
        <v>144</v>
      </c>
      <c r="E14" s="7">
        <v>93.06</v>
      </c>
      <c r="F14" s="7">
        <f t="shared" si="0"/>
        <v>48.96</v>
      </c>
      <c r="G14" s="7">
        <f t="shared" si="1"/>
        <v>123.4224</v>
      </c>
    </row>
    <row r="15" spans="1:7" ht="15" customHeight="1">
      <c r="A15" s="13" t="s">
        <v>16</v>
      </c>
      <c r="B15" s="19" t="s">
        <v>17</v>
      </c>
      <c r="C15" s="20">
        <v>534</v>
      </c>
      <c r="D15" s="18">
        <v>199</v>
      </c>
      <c r="E15" s="7">
        <v>129.36</v>
      </c>
      <c r="F15" s="7">
        <f t="shared" si="0"/>
        <v>67.66000000000001</v>
      </c>
      <c r="G15" s="7">
        <f t="shared" si="1"/>
        <v>170.56289999999998</v>
      </c>
    </row>
    <row r="16" spans="1:7" ht="15">
      <c r="A16" s="14"/>
      <c r="B16" s="19" t="s">
        <v>18</v>
      </c>
      <c r="C16" s="20">
        <v>504</v>
      </c>
      <c r="D16" s="18">
        <v>188</v>
      </c>
      <c r="E16" s="7">
        <v>121.44000000000001</v>
      </c>
      <c r="F16" s="7">
        <f t="shared" si="0"/>
        <v>63.92</v>
      </c>
      <c r="G16" s="7">
        <f t="shared" si="1"/>
        <v>161.13479999999998</v>
      </c>
    </row>
    <row r="17" spans="1:7" ht="15">
      <c r="A17" s="14"/>
      <c r="B17" s="19" t="s">
        <v>19</v>
      </c>
      <c r="C17" s="20">
        <v>480</v>
      </c>
      <c r="D17" s="18">
        <v>178</v>
      </c>
      <c r="E17" s="7">
        <v>115.5</v>
      </c>
      <c r="F17" s="7">
        <f t="shared" si="0"/>
        <v>60.52</v>
      </c>
      <c r="G17" s="7">
        <f t="shared" si="1"/>
        <v>152.5638</v>
      </c>
    </row>
    <row r="18" spans="1:7" ht="15">
      <c r="A18" s="14"/>
      <c r="B18" s="19" t="s">
        <v>20</v>
      </c>
      <c r="C18" s="20">
        <v>461</v>
      </c>
      <c r="D18" s="18">
        <v>171</v>
      </c>
      <c r="E18" s="7">
        <v>111.54</v>
      </c>
      <c r="F18" s="7">
        <f t="shared" si="0"/>
        <v>58.14000000000001</v>
      </c>
      <c r="G18" s="7">
        <f t="shared" si="1"/>
        <v>146.5641</v>
      </c>
    </row>
    <row r="19" spans="1:7" ht="15">
      <c r="A19" s="14"/>
      <c r="B19" s="19" t="s">
        <v>21</v>
      </c>
      <c r="C19" s="20">
        <v>452</v>
      </c>
      <c r="D19" s="18">
        <v>167</v>
      </c>
      <c r="E19" s="7">
        <v>109.56</v>
      </c>
      <c r="F19" s="7">
        <f t="shared" si="0"/>
        <v>56.78</v>
      </c>
      <c r="G19" s="7">
        <f t="shared" si="1"/>
        <v>143.13569999999999</v>
      </c>
    </row>
    <row r="20" spans="1:7" ht="15">
      <c r="A20" s="14"/>
      <c r="B20" s="19" t="s">
        <v>22</v>
      </c>
      <c r="C20" s="20">
        <v>436</v>
      </c>
      <c r="D20" s="18">
        <v>161</v>
      </c>
      <c r="E20" s="7">
        <v>104.28</v>
      </c>
      <c r="F20" s="7">
        <f t="shared" si="0"/>
        <v>54.74</v>
      </c>
      <c r="G20" s="7">
        <f t="shared" si="1"/>
        <v>137.9931</v>
      </c>
    </row>
    <row r="21" spans="1:7" ht="15">
      <c r="A21" s="14"/>
      <c r="B21" s="19" t="s">
        <v>23</v>
      </c>
      <c r="C21" s="20">
        <v>416</v>
      </c>
      <c r="D21" s="18">
        <v>153</v>
      </c>
      <c r="E21" s="7">
        <v>99.66000000000001</v>
      </c>
      <c r="F21" s="7">
        <f t="shared" si="0"/>
        <v>52.02</v>
      </c>
      <c r="G21" s="7">
        <f t="shared" si="1"/>
        <v>131.1363</v>
      </c>
    </row>
    <row r="22" spans="1:7" ht="15">
      <c r="A22" s="14"/>
      <c r="B22" s="19" t="s">
        <v>24</v>
      </c>
      <c r="C22" s="20">
        <v>401</v>
      </c>
      <c r="D22" s="18">
        <v>147</v>
      </c>
      <c r="E22" s="7">
        <v>95.7</v>
      </c>
      <c r="F22" s="7">
        <f t="shared" si="0"/>
        <v>49.980000000000004</v>
      </c>
      <c r="G22" s="7">
        <f t="shared" si="1"/>
        <v>125.99369999999999</v>
      </c>
    </row>
    <row r="23" spans="1:7" ht="15">
      <c r="A23" s="14"/>
      <c r="B23" s="19" t="s">
        <v>25</v>
      </c>
      <c r="C23" s="20">
        <v>390</v>
      </c>
      <c r="D23" s="18">
        <v>143</v>
      </c>
      <c r="E23" s="7">
        <v>92.4</v>
      </c>
      <c r="F23" s="7">
        <f t="shared" si="0"/>
        <v>48.620000000000005</v>
      </c>
      <c r="G23" s="7">
        <f t="shared" si="1"/>
        <v>122.5653</v>
      </c>
    </row>
    <row r="24" spans="1:7" ht="15">
      <c r="A24" s="14"/>
      <c r="B24" s="19" t="s">
        <v>26</v>
      </c>
      <c r="C24" s="20">
        <v>379</v>
      </c>
      <c r="D24" s="18">
        <v>139</v>
      </c>
      <c r="E24" s="7">
        <v>89.10000000000001</v>
      </c>
      <c r="F24" s="7">
        <f t="shared" si="0"/>
        <v>47.260000000000005</v>
      </c>
      <c r="G24" s="7">
        <f t="shared" si="1"/>
        <v>119.1369</v>
      </c>
    </row>
    <row r="25" spans="1:7" ht="15">
      <c r="A25" s="14"/>
      <c r="B25" s="19" t="s">
        <v>27</v>
      </c>
      <c r="C25" s="20">
        <v>369</v>
      </c>
      <c r="D25" s="18">
        <v>135</v>
      </c>
      <c r="E25" s="7">
        <v>86.46000000000001</v>
      </c>
      <c r="F25" s="7">
        <f t="shared" si="0"/>
        <v>45.900000000000006</v>
      </c>
      <c r="G25" s="7">
        <f t="shared" si="1"/>
        <v>115.7085</v>
      </c>
    </row>
    <row r="26" spans="1:7" ht="15">
      <c r="A26" s="14"/>
      <c r="B26" s="19" t="s">
        <v>28</v>
      </c>
      <c r="C26" s="20">
        <v>362</v>
      </c>
      <c r="D26" s="18">
        <v>132</v>
      </c>
      <c r="E26" s="7">
        <v>84.48</v>
      </c>
      <c r="F26" s="7">
        <f t="shared" si="0"/>
        <v>44.88</v>
      </c>
      <c r="G26" s="7">
        <f t="shared" si="1"/>
        <v>113.13719999999999</v>
      </c>
    </row>
    <row r="27" spans="1:7" ht="15">
      <c r="A27" s="15"/>
      <c r="B27" s="19" t="s">
        <v>29</v>
      </c>
      <c r="C27" s="20">
        <v>356</v>
      </c>
      <c r="D27" s="18">
        <v>130</v>
      </c>
      <c r="E27" s="7">
        <v>82.5</v>
      </c>
      <c r="F27" s="7">
        <f t="shared" si="0"/>
        <v>44.2</v>
      </c>
      <c r="G27" s="7">
        <f t="shared" si="1"/>
        <v>111.423</v>
      </c>
    </row>
    <row r="28" spans="1:7" ht="15" customHeight="1">
      <c r="A28" s="13" t="s">
        <v>30</v>
      </c>
      <c r="B28" s="19" t="s">
        <v>31</v>
      </c>
      <c r="C28" s="20">
        <v>503</v>
      </c>
      <c r="D28" s="18">
        <v>187</v>
      </c>
      <c r="E28" s="7">
        <v>121.44000000000001</v>
      </c>
      <c r="F28" s="7">
        <f t="shared" si="0"/>
        <v>63.580000000000005</v>
      </c>
      <c r="G28" s="7">
        <f t="shared" si="1"/>
        <v>160.27769999999998</v>
      </c>
    </row>
    <row r="29" spans="1:7" ht="15">
      <c r="A29" s="14"/>
      <c r="B29" s="19" t="s">
        <v>32</v>
      </c>
      <c r="C29" s="20">
        <v>477</v>
      </c>
      <c r="D29" s="18">
        <v>177</v>
      </c>
      <c r="E29" s="7">
        <v>114.84</v>
      </c>
      <c r="F29" s="7">
        <f t="shared" si="0"/>
        <v>60.18000000000001</v>
      </c>
      <c r="G29" s="7">
        <f t="shared" si="1"/>
        <v>151.70669999999998</v>
      </c>
    </row>
    <row r="30" spans="1:7" ht="15">
      <c r="A30" s="14"/>
      <c r="B30" s="19" t="s">
        <v>33</v>
      </c>
      <c r="C30" s="20">
        <v>457</v>
      </c>
      <c r="D30" s="18">
        <v>169</v>
      </c>
      <c r="E30" s="7">
        <v>109.56</v>
      </c>
      <c r="F30" s="7">
        <f t="shared" si="0"/>
        <v>57.46</v>
      </c>
      <c r="G30" s="7">
        <f t="shared" si="1"/>
        <v>144.8499</v>
      </c>
    </row>
    <row r="31" spans="1:7" ht="15">
      <c r="A31" s="14"/>
      <c r="B31" s="19" t="s">
        <v>34</v>
      </c>
      <c r="C31" s="20">
        <v>441</v>
      </c>
      <c r="D31" s="18">
        <v>163</v>
      </c>
      <c r="E31" s="7">
        <v>106.26</v>
      </c>
      <c r="F31" s="7">
        <f t="shared" si="0"/>
        <v>55.42</v>
      </c>
      <c r="G31" s="7">
        <f t="shared" si="1"/>
        <v>139.7073</v>
      </c>
    </row>
    <row r="32" spans="1:7" ht="15">
      <c r="A32" s="14"/>
      <c r="B32" s="19" t="s">
        <v>35</v>
      </c>
      <c r="C32" s="20">
        <v>431</v>
      </c>
      <c r="D32" s="18">
        <v>159</v>
      </c>
      <c r="E32" s="7">
        <v>103.62</v>
      </c>
      <c r="F32" s="7">
        <f t="shared" si="0"/>
        <v>54.06</v>
      </c>
      <c r="G32" s="7">
        <f t="shared" si="1"/>
        <v>136.2789</v>
      </c>
    </row>
    <row r="33" spans="1:7" ht="15">
      <c r="A33" s="14"/>
      <c r="B33" s="19" t="s">
        <v>36</v>
      </c>
      <c r="C33" s="20">
        <v>415</v>
      </c>
      <c r="D33" s="18">
        <v>153</v>
      </c>
      <c r="E33" s="7">
        <v>99.66000000000001</v>
      </c>
      <c r="F33" s="7">
        <f t="shared" si="0"/>
        <v>52.02</v>
      </c>
      <c r="G33" s="7">
        <f t="shared" si="1"/>
        <v>131.1363</v>
      </c>
    </row>
    <row r="34" spans="1:7" ht="15">
      <c r="A34" s="14"/>
      <c r="B34" s="19" t="s">
        <v>37</v>
      </c>
      <c r="C34" s="20">
        <v>396</v>
      </c>
      <c r="D34" s="18">
        <v>145</v>
      </c>
      <c r="E34" s="7">
        <v>94.38000000000001</v>
      </c>
      <c r="F34" s="7">
        <f t="shared" si="0"/>
        <v>49.300000000000004</v>
      </c>
      <c r="G34" s="7">
        <f t="shared" si="1"/>
        <v>124.2795</v>
      </c>
    </row>
    <row r="35" spans="1:7" ht="15">
      <c r="A35" s="14"/>
      <c r="B35" s="19" t="s">
        <v>38</v>
      </c>
      <c r="C35" s="20">
        <v>381</v>
      </c>
      <c r="D35" s="18">
        <v>140</v>
      </c>
      <c r="E35" s="7">
        <v>91.08</v>
      </c>
      <c r="F35" s="7">
        <f t="shared" si="0"/>
        <v>47.6</v>
      </c>
      <c r="G35" s="7">
        <f t="shared" si="1"/>
        <v>119.994</v>
      </c>
    </row>
    <row r="36" spans="1:7" ht="15">
      <c r="A36" s="14"/>
      <c r="B36" s="19" t="s">
        <v>39</v>
      </c>
      <c r="C36" s="20">
        <v>369</v>
      </c>
      <c r="D36" s="18">
        <v>135</v>
      </c>
      <c r="E36" s="7">
        <v>87.78</v>
      </c>
      <c r="F36" s="7">
        <f t="shared" si="0"/>
        <v>45.900000000000006</v>
      </c>
      <c r="G36" s="7">
        <f t="shared" si="1"/>
        <v>115.7085</v>
      </c>
    </row>
    <row r="37" spans="1:7" ht="15">
      <c r="A37" s="14"/>
      <c r="B37" s="19" t="s">
        <v>40</v>
      </c>
      <c r="C37" s="20">
        <v>361</v>
      </c>
      <c r="D37" s="18">
        <v>132</v>
      </c>
      <c r="E37" s="7">
        <v>85.14</v>
      </c>
      <c r="F37" s="7">
        <f t="shared" si="0"/>
        <v>44.88</v>
      </c>
      <c r="G37" s="7">
        <f t="shared" si="1"/>
        <v>113.13719999999999</v>
      </c>
    </row>
    <row r="38" spans="1:7" ht="15">
      <c r="A38" s="14"/>
      <c r="B38" s="19" t="s">
        <v>41</v>
      </c>
      <c r="C38" s="20">
        <v>355</v>
      </c>
      <c r="D38" s="18">
        <v>129</v>
      </c>
      <c r="E38" s="7">
        <v>83.16000000000001</v>
      </c>
      <c r="F38" s="7">
        <f t="shared" si="0"/>
        <v>43.86000000000001</v>
      </c>
      <c r="G38" s="7">
        <f t="shared" si="1"/>
        <v>110.5659</v>
      </c>
    </row>
    <row r="39" spans="1:7" ht="15">
      <c r="A39" s="14"/>
      <c r="B39" s="19" t="s">
        <v>42</v>
      </c>
      <c r="C39" s="20">
        <v>349</v>
      </c>
      <c r="D39" s="18">
        <v>127</v>
      </c>
      <c r="E39" s="7">
        <v>81.84</v>
      </c>
      <c r="F39" s="7">
        <f t="shared" si="0"/>
        <v>43.18</v>
      </c>
      <c r="G39" s="7">
        <f t="shared" si="1"/>
        <v>108.8517</v>
      </c>
    </row>
    <row r="40" spans="1:7" ht="15">
      <c r="A40" s="15"/>
      <c r="B40" s="19" t="s">
        <v>43</v>
      </c>
      <c r="C40" s="20">
        <v>343</v>
      </c>
      <c r="D40" s="18">
        <v>125</v>
      </c>
      <c r="E40" s="7">
        <v>80.52000000000001</v>
      </c>
      <c r="F40" s="7">
        <f t="shared" si="0"/>
        <v>42.5</v>
      </c>
      <c r="G40" s="7">
        <f t="shared" si="1"/>
        <v>107.1375</v>
      </c>
    </row>
    <row r="41" spans="1:7" ht="15" customHeight="1">
      <c r="A41" s="13" t="s">
        <v>44</v>
      </c>
      <c r="B41" s="19" t="s">
        <v>45</v>
      </c>
      <c r="C41" s="20">
        <v>473</v>
      </c>
      <c r="D41" s="18">
        <v>175</v>
      </c>
      <c r="E41" s="7">
        <v>112.86</v>
      </c>
      <c r="F41" s="7">
        <f t="shared" si="0"/>
        <v>59.50000000000001</v>
      </c>
      <c r="G41" s="7">
        <f t="shared" si="1"/>
        <v>149.9925</v>
      </c>
    </row>
    <row r="42" spans="1:7" ht="15">
      <c r="A42" s="14"/>
      <c r="B42" s="19" t="s">
        <v>46</v>
      </c>
      <c r="C42" s="20">
        <v>450</v>
      </c>
      <c r="D42" s="18">
        <v>166</v>
      </c>
      <c r="E42" s="7">
        <v>107.58</v>
      </c>
      <c r="F42" s="7">
        <f t="shared" si="0"/>
        <v>56.440000000000005</v>
      </c>
      <c r="G42" s="7">
        <f t="shared" si="1"/>
        <v>142.27859999999998</v>
      </c>
    </row>
    <row r="43" spans="1:7" ht="15">
      <c r="A43" s="14"/>
      <c r="B43" s="19" t="s">
        <v>47</v>
      </c>
      <c r="C43" s="20">
        <v>430</v>
      </c>
      <c r="D43" s="18">
        <v>159</v>
      </c>
      <c r="E43" s="7">
        <v>103.62</v>
      </c>
      <c r="F43" s="7">
        <f t="shared" si="0"/>
        <v>54.06</v>
      </c>
      <c r="G43" s="7">
        <f t="shared" si="1"/>
        <v>136.2789</v>
      </c>
    </row>
    <row r="44" spans="1:7" ht="15">
      <c r="A44" s="14"/>
      <c r="B44" s="19" t="s">
        <v>48</v>
      </c>
      <c r="C44" s="20">
        <v>415</v>
      </c>
      <c r="D44" s="18">
        <v>153</v>
      </c>
      <c r="E44" s="7">
        <v>99.66000000000001</v>
      </c>
      <c r="F44" s="7">
        <f t="shared" si="0"/>
        <v>52.02</v>
      </c>
      <c r="G44" s="7">
        <f t="shared" si="1"/>
        <v>131.1363</v>
      </c>
    </row>
    <row r="45" spans="1:7" ht="15">
      <c r="A45" s="14"/>
      <c r="B45" s="19" t="s">
        <v>49</v>
      </c>
      <c r="C45" s="20">
        <v>403</v>
      </c>
      <c r="D45" s="18">
        <v>148</v>
      </c>
      <c r="E45" s="7">
        <v>96.36</v>
      </c>
      <c r="F45" s="7">
        <f t="shared" si="0"/>
        <v>50.32</v>
      </c>
      <c r="G45" s="7">
        <f t="shared" si="1"/>
        <v>126.85079999999999</v>
      </c>
    </row>
    <row r="46" spans="1:7" ht="15">
      <c r="A46" s="14"/>
      <c r="B46" s="19" t="s">
        <v>50</v>
      </c>
      <c r="C46" s="20">
        <v>393</v>
      </c>
      <c r="D46" s="18">
        <v>144</v>
      </c>
      <c r="E46" s="7">
        <v>93.72</v>
      </c>
      <c r="F46" s="7">
        <f t="shared" si="0"/>
        <v>48.96</v>
      </c>
      <c r="G46" s="7">
        <f t="shared" si="1"/>
        <v>123.4224</v>
      </c>
    </row>
    <row r="47" spans="1:7" ht="15">
      <c r="A47" s="14"/>
      <c r="B47" s="19" t="s">
        <v>51</v>
      </c>
      <c r="C47" s="20">
        <v>380</v>
      </c>
      <c r="D47" s="18">
        <v>139</v>
      </c>
      <c r="E47" s="7">
        <v>89.76</v>
      </c>
      <c r="F47" s="7">
        <f t="shared" si="0"/>
        <v>47.260000000000005</v>
      </c>
      <c r="G47" s="7">
        <f t="shared" si="1"/>
        <v>119.1369</v>
      </c>
    </row>
    <row r="48" spans="1:7" ht="15">
      <c r="A48" s="14"/>
      <c r="B48" s="19" t="s">
        <v>52</v>
      </c>
      <c r="C48" s="20">
        <v>368</v>
      </c>
      <c r="D48" s="18">
        <v>134</v>
      </c>
      <c r="E48" s="7">
        <v>87.12</v>
      </c>
      <c r="F48" s="7">
        <f t="shared" si="0"/>
        <v>45.56</v>
      </c>
      <c r="G48" s="7">
        <f t="shared" si="1"/>
        <v>114.8514</v>
      </c>
    </row>
    <row r="49" spans="1:7" ht="15">
      <c r="A49" s="14"/>
      <c r="B49" s="19" t="s">
        <v>53</v>
      </c>
      <c r="C49" s="20">
        <v>358</v>
      </c>
      <c r="D49" s="18">
        <v>131</v>
      </c>
      <c r="E49" s="7">
        <v>84.48</v>
      </c>
      <c r="F49" s="7">
        <f t="shared" si="0"/>
        <v>44.540000000000006</v>
      </c>
      <c r="G49" s="7">
        <f t="shared" si="1"/>
        <v>112.28009999999999</v>
      </c>
    </row>
    <row r="50" spans="1:7" ht="15">
      <c r="A50" s="15"/>
      <c r="B50" s="19" t="s">
        <v>54</v>
      </c>
      <c r="C50" s="20">
        <v>350</v>
      </c>
      <c r="D50" s="18">
        <v>127</v>
      </c>
      <c r="E50" s="7">
        <v>81.84</v>
      </c>
      <c r="F50" s="7">
        <f t="shared" si="0"/>
        <v>43.18</v>
      </c>
      <c r="G50" s="7">
        <f t="shared" si="1"/>
        <v>108.8517</v>
      </c>
    </row>
    <row r="51" spans="1:7" ht="15" customHeight="1">
      <c r="A51" s="13" t="s">
        <v>55</v>
      </c>
      <c r="B51" s="19" t="s">
        <v>56</v>
      </c>
      <c r="C51" s="20">
        <v>420</v>
      </c>
      <c r="D51" s="18">
        <v>155</v>
      </c>
      <c r="E51" s="7">
        <v>100.32000000000001</v>
      </c>
      <c r="F51" s="7">
        <f t="shared" si="0"/>
        <v>52.7</v>
      </c>
      <c r="G51" s="7">
        <f t="shared" si="1"/>
        <v>132.85049999999998</v>
      </c>
    </row>
    <row r="52" spans="1:7" ht="15">
      <c r="A52" s="16"/>
      <c r="B52" s="19" t="s">
        <v>57</v>
      </c>
      <c r="C52" s="20">
        <v>412</v>
      </c>
      <c r="D52" s="18">
        <v>152</v>
      </c>
      <c r="E52" s="7">
        <v>99</v>
      </c>
      <c r="F52" s="7">
        <f t="shared" si="0"/>
        <v>51.68000000000001</v>
      </c>
      <c r="G52" s="7">
        <f t="shared" si="1"/>
        <v>130.2792</v>
      </c>
    </row>
    <row r="53" spans="1:7" ht="15">
      <c r="A53" s="16"/>
      <c r="B53" s="19" t="s">
        <v>58</v>
      </c>
      <c r="C53" s="20">
        <v>404</v>
      </c>
      <c r="D53" s="18">
        <v>148</v>
      </c>
      <c r="E53" s="7">
        <v>96.36</v>
      </c>
      <c r="F53" s="7">
        <f t="shared" si="0"/>
        <v>50.32</v>
      </c>
      <c r="G53" s="7">
        <f t="shared" si="1"/>
        <v>126.85079999999999</v>
      </c>
    </row>
    <row r="54" spans="1:7" ht="15">
      <c r="A54" s="16"/>
      <c r="B54" s="19" t="s">
        <v>59</v>
      </c>
      <c r="C54" s="20">
        <v>392</v>
      </c>
      <c r="D54" s="18">
        <v>144</v>
      </c>
      <c r="E54" s="7">
        <v>93.72</v>
      </c>
      <c r="F54" s="7">
        <f t="shared" si="0"/>
        <v>48.96</v>
      </c>
      <c r="G54" s="7">
        <f t="shared" si="1"/>
        <v>123.4224</v>
      </c>
    </row>
    <row r="55" spans="1:7" ht="15">
      <c r="A55" s="16"/>
      <c r="B55" s="19" t="s">
        <v>60</v>
      </c>
      <c r="C55" s="20">
        <v>380</v>
      </c>
      <c r="D55" s="18">
        <v>139</v>
      </c>
      <c r="E55" s="7">
        <v>91.08</v>
      </c>
      <c r="F55" s="7">
        <f t="shared" si="0"/>
        <v>47.260000000000005</v>
      </c>
      <c r="G55" s="7">
        <f t="shared" si="1"/>
        <v>119.1369</v>
      </c>
    </row>
    <row r="56" spans="1:7" ht="15">
      <c r="A56" s="16"/>
      <c r="B56" s="19" t="s">
        <v>61</v>
      </c>
      <c r="C56" s="20">
        <v>365</v>
      </c>
      <c r="D56" s="18">
        <v>133</v>
      </c>
      <c r="E56" s="7">
        <v>87.12</v>
      </c>
      <c r="F56" s="7">
        <f t="shared" si="0"/>
        <v>45.220000000000006</v>
      </c>
      <c r="G56" s="7">
        <f t="shared" si="1"/>
        <v>113.9943</v>
      </c>
    </row>
    <row r="57" spans="1:7" ht="15">
      <c r="A57" s="16"/>
      <c r="B57" s="19" t="s">
        <v>62</v>
      </c>
      <c r="C57" s="20">
        <v>354</v>
      </c>
      <c r="D57" s="18">
        <v>129</v>
      </c>
      <c r="E57" s="7">
        <v>83.16000000000001</v>
      </c>
      <c r="F57" s="7">
        <f t="shared" si="0"/>
        <v>43.86000000000001</v>
      </c>
      <c r="G57" s="7">
        <f t="shared" si="1"/>
        <v>110.5659</v>
      </c>
    </row>
    <row r="58" spans="1:7" ht="15">
      <c r="A58" s="16"/>
      <c r="B58" s="19" t="s">
        <v>63</v>
      </c>
      <c r="C58" s="20">
        <v>346</v>
      </c>
      <c r="D58" s="18">
        <v>126</v>
      </c>
      <c r="E58" s="7">
        <v>81.84</v>
      </c>
      <c r="F58" s="7">
        <f t="shared" si="0"/>
        <v>42.84</v>
      </c>
      <c r="G58" s="7">
        <f t="shared" si="1"/>
        <v>107.99459999999999</v>
      </c>
    </row>
    <row r="59" spans="1:7" ht="15">
      <c r="A59" s="16"/>
      <c r="B59" s="19" t="s">
        <v>64</v>
      </c>
      <c r="C59" s="20">
        <v>338</v>
      </c>
      <c r="D59" s="18">
        <v>123</v>
      </c>
      <c r="E59" s="7">
        <v>79.86</v>
      </c>
      <c r="F59" s="7">
        <f t="shared" si="0"/>
        <v>41.82</v>
      </c>
      <c r="G59" s="7">
        <f t="shared" si="1"/>
        <v>105.4233</v>
      </c>
    </row>
    <row r="60" spans="1:7" ht="15">
      <c r="A60" s="16"/>
      <c r="B60" s="19" t="s">
        <v>65</v>
      </c>
      <c r="C60" s="20">
        <v>336</v>
      </c>
      <c r="D60" s="18">
        <v>122</v>
      </c>
      <c r="E60" s="7">
        <v>78.54</v>
      </c>
      <c r="F60" s="7">
        <f t="shared" si="0"/>
        <v>41.480000000000004</v>
      </c>
      <c r="G60" s="7">
        <f t="shared" si="1"/>
        <v>104.5662</v>
      </c>
    </row>
    <row r="61" spans="1:7" ht="15">
      <c r="A61" s="16"/>
      <c r="B61" s="19" t="s">
        <v>66</v>
      </c>
      <c r="C61" s="20">
        <v>334</v>
      </c>
      <c r="D61" s="18">
        <v>121</v>
      </c>
      <c r="E61" s="7">
        <v>78.54</v>
      </c>
      <c r="F61" s="7">
        <f t="shared" si="0"/>
        <v>41.14</v>
      </c>
      <c r="G61" s="7">
        <f t="shared" si="1"/>
        <v>103.70909999999999</v>
      </c>
    </row>
    <row r="62" spans="1:7" ht="15">
      <c r="A62" s="17"/>
      <c r="B62" s="19" t="s">
        <v>67</v>
      </c>
      <c r="C62" s="20">
        <v>332</v>
      </c>
      <c r="D62" s="18">
        <v>120</v>
      </c>
      <c r="E62" s="7">
        <v>77.88000000000001</v>
      </c>
      <c r="F62" s="7">
        <f t="shared" si="0"/>
        <v>40.800000000000004</v>
      </c>
      <c r="G62" s="7">
        <f t="shared" si="1"/>
        <v>102.852</v>
      </c>
    </row>
    <row r="63" spans="1:7" ht="15" customHeight="1">
      <c r="A63" s="13" t="s">
        <v>68</v>
      </c>
      <c r="B63" s="19" t="s">
        <v>86</v>
      </c>
      <c r="C63" s="20">
        <v>382</v>
      </c>
      <c r="D63" s="18">
        <v>140</v>
      </c>
      <c r="E63" s="7">
        <v>87.78</v>
      </c>
      <c r="F63" s="7">
        <f t="shared" si="0"/>
        <v>47.6</v>
      </c>
      <c r="G63" s="7">
        <f t="shared" si="1"/>
        <v>119.994</v>
      </c>
    </row>
    <row r="64" spans="1:7" ht="15">
      <c r="A64" s="16"/>
      <c r="B64" s="19" t="s">
        <v>69</v>
      </c>
      <c r="C64" s="20">
        <v>372</v>
      </c>
      <c r="D64" s="18">
        <v>136</v>
      </c>
      <c r="E64" s="7">
        <v>84.48</v>
      </c>
      <c r="F64" s="7">
        <f t="shared" si="0"/>
        <v>46.24</v>
      </c>
      <c r="G64" s="7">
        <f t="shared" si="1"/>
        <v>116.56559999999999</v>
      </c>
    </row>
    <row r="65" spans="1:7" ht="15">
      <c r="A65" s="16"/>
      <c r="B65" s="19" t="s">
        <v>70</v>
      </c>
      <c r="C65" s="20">
        <v>363</v>
      </c>
      <c r="D65" s="18">
        <v>132</v>
      </c>
      <c r="E65" s="7">
        <v>81.18</v>
      </c>
      <c r="F65" s="7">
        <f t="shared" si="0"/>
        <v>44.88</v>
      </c>
      <c r="G65" s="7">
        <f t="shared" si="1"/>
        <v>113.13719999999999</v>
      </c>
    </row>
    <row r="66" spans="1:7" ht="15">
      <c r="A66" s="16"/>
      <c r="B66" s="19" t="s">
        <v>71</v>
      </c>
      <c r="C66" s="20">
        <v>354</v>
      </c>
      <c r="D66" s="18">
        <v>129</v>
      </c>
      <c r="E66" s="7">
        <v>79.86</v>
      </c>
      <c r="F66" s="7">
        <f t="shared" si="0"/>
        <v>43.86000000000001</v>
      </c>
      <c r="G66" s="7">
        <f t="shared" si="1"/>
        <v>110.5659</v>
      </c>
    </row>
    <row r="67" spans="1:7" ht="15">
      <c r="A67" s="16"/>
      <c r="B67" s="19" t="s">
        <v>72</v>
      </c>
      <c r="C67" s="20">
        <v>348</v>
      </c>
      <c r="D67" s="18">
        <v>127</v>
      </c>
      <c r="E67" s="7">
        <v>78.54</v>
      </c>
      <c r="F67" s="7">
        <f t="shared" si="0"/>
        <v>43.18</v>
      </c>
      <c r="G67" s="7">
        <f t="shared" si="1"/>
        <v>108.8517</v>
      </c>
    </row>
    <row r="68" spans="1:7" ht="15">
      <c r="A68" s="16"/>
      <c r="B68" s="19" t="s">
        <v>73</v>
      </c>
      <c r="C68" s="20">
        <v>342</v>
      </c>
      <c r="D68" s="18">
        <v>124</v>
      </c>
      <c r="E68" s="7">
        <v>78.54</v>
      </c>
      <c r="F68" s="7">
        <f t="shared" si="0"/>
        <v>42.160000000000004</v>
      </c>
      <c r="G68" s="7">
        <f t="shared" si="1"/>
        <v>106.2804</v>
      </c>
    </row>
    <row r="69" spans="1:7" ht="15">
      <c r="A69" s="16"/>
      <c r="B69" s="19" t="s">
        <v>74</v>
      </c>
      <c r="C69" s="20">
        <v>337</v>
      </c>
      <c r="D69" s="18">
        <v>122</v>
      </c>
      <c r="E69" s="7">
        <v>77.88000000000001</v>
      </c>
      <c r="F69" s="7">
        <f>D69*34%</f>
        <v>41.480000000000004</v>
      </c>
      <c r="G69" s="7">
        <f>D69*85.71%</f>
        <v>104.5662</v>
      </c>
    </row>
    <row r="70" spans="1:7" ht="15">
      <c r="A70" s="16"/>
      <c r="B70" s="19" t="s">
        <v>75</v>
      </c>
      <c r="C70" s="20">
        <v>335</v>
      </c>
      <c r="D70" s="18">
        <v>122</v>
      </c>
      <c r="E70" s="7">
        <v>77.88000000000001</v>
      </c>
      <c r="F70" s="7">
        <f>D70*34%</f>
        <v>41.480000000000004</v>
      </c>
      <c r="G70" s="7">
        <f>D70*85.71%</f>
        <v>104.5662</v>
      </c>
    </row>
    <row r="71" spans="1:7" ht="15">
      <c r="A71" s="16"/>
      <c r="B71" s="19" t="s">
        <v>76</v>
      </c>
      <c r="C71" s="20">
        <v>333</v>
      </c>
      <c r="D71" s="18">
        <v>121</v>
      </c>
      <c r="E71" s="7">
        <v>77.22</v>
      </c>
      <c r="F71" s="7">
        <f>D71*34%</f>
        <v>41.14</v>
      </c>
      <c r="G71" s="7">
        <f>D71*85.71%</f>
        <v>103.70909999999999</v>
      </c>
    </row>
    <row r="72" spans="1:7" ht="15">
      <c r="A72" s="16"/>
      <c r="B72" s="19" t="s">
        <v>77</v>
      </c>
      <c r="C72" s="20">
        <v>332</v>
      </c>
      <c r="D72" s="18">
        <v>120</v>
      </c>
      <c r="E72" s="7">
        <v>77.22</v>
      </c>
      <c r="F72" s="7">
        <f>D72*34%</f>
        <v>40.800000000000004</v>
      </c>
      <c r="G72" s="7">
        <f>D72*85.71%</f>
        <v>102.852</v>
      </c>
    </row>
    <row r="73" spans="1:7" ht="15">
      <c r="A73" s="16"/>
      <c r="B73" s="19" t="s">
        <v>78</v>
      </c>
      <c r="C73" s="20">
        <v>331</v>
      </c>
      <c r="D73" s="18">
        <v>120</v>
      </c>
      <c r="E73" s="7">
        <v>77.22</v>
      </c>
      <c r="F73" s="7">
        <f>D73*34%</f>
        <v>40.800000000000004</v>
      </c>
      <c r="G73" s="7">
        <f>D74*85.71%</f>
        <v>102.852</v>
      </c>
    </row>
    <row r="74" spans="1:7" ht="15">
      <c r="A74" s="17"/>
      <c r="B74" s="19" t="s">
        <v>79</v>
      </c>
      <c r="C74" s="20">
        <v>330</v>
      </c>
      <c r="D74" s="21">
        <v>120</v>
      </c>
      <c r="E74" s="22"/>
      <c r="F74" s="7">
        <f>D74*34%</f>
        <v>40.800000000000004</v>
      </c>
      <c r="G74" s="23">
        <v>103</v>
      </c>
    </row>
  </sheetData>
  <sheetProtection/>
  <mergeCells count="6">
    <mergeCell ref="A41:A50"/>
    <mergeCell ref="A51:A62"/>
    <mergeCell ref="A4:A14"/>
    <mergeCell ref="A15:A27"/>
    <mergeCell ref="A28:A40"/>
    <mergeCell ref="A63:A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lgravelines-cp</dc:creator>
  <cp:keywords/>
  <dc:description/>
  <cp:lastModifiedBy>Luc Gravelines (Admin)</cp:lastModifiedBy>
  <cp:lastPrinted>2020-01-08T10:16:32Z</cp:lastPrinted>
  <dcterms:created xsi:type="dcterms:W3CDTF">2018-01-08T08:45:47Z</dcterms:created>
  <dcterms:modified xsi:type="dcterms:W3CDTF">2021-01-04T14:29:28Z</dcterms:modified>
  <cp:category/>
  <cp:version/>
  <cp:contentType/>
  <cp:contentStatus/>
</cp:coreProperties>
</file>